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Crino\Website Monthly Building Reports 2021-2022\"/>
    </mc:Choice>
  </mc:AlternateContent>
  <bookViews>
    <workbookView xWindow="0" yWindow="0" windowWidth="28800" windowHeight="12300"/>
  </bookViews>
  <sheets>
    <sheet name="Complete Monthly Report" sheetId="11" r:id="rId1"/>
  </sheets>
  <definedNames>
    <definedName name="_xlnm._FilterDatabase" localSheetId="0" hidden="1">'Complete Monthly Report'!$A$1:$I$250</definedName>
  </definedNames>
  <calcPr calcId="162913"/>
</workbook>
</file>

<file path=xl/calcChain.xml><?xml version="1.0" encoding="utf-8"?>
<calcChain xmlns="http://schemas.openxmlformats.org/spreadsheetml/2006/main">
  <c r="I246" i="11" l="1"/>
  <c r="I44" i="11" l="1"/>
  <c r="H44" i="11"/>
  <c r="H246" i="11" l="1"/>
  <c r="H81" i="11"/>
  <c r="H73" i="11"/>
  <c r="I81" i="11"/>
  <c r="I73" i="11"/>
  <c r="I248" i="11" s="1"/>
  <c r="I63" i="11"/>
  <c r="I65" i="11" s="1"/>
  <c r="I250" i="11" s="1"/>
  <c r="H63" i="11"/>
  <c r="I9" i="11"/>
  <c r="H9" i="11"/>
  <c r="H65" i="11" l="1"/>
  <c r="H248" i="11"/>
  <c r="H250" i="11" l="1"/>
</calcChain>
</file>

<file path=xl/sharedStrings.xml><?xml version="1.0" encoding="utf-8"?>
<sst xmlns="http://schemas.openxmlformats.org/spreadsheetml/2006/main" count="1338" uniqueCount="1058">
  <si>
    <t>Permit</t>
  </si>
  <si>
    <t>Classification</t>
  </si>
  <si>
    <t>Name</t>
  </si>
  <si>
    <t>Parcel</t>
  </si>
  <si>
    <t>Address</t>
  </si>
  <si>
    <t>Issue</t>
  </si>
  <si>
    <t>Valuation</t>
  </si>
  <si>
    <t xml:space="preserve"># of permits </t>
  </si>
  <si>
    <t>COMMERCIAL PERMITS</t>
  </si>
  <si>
    <t>RESIDENTIAL PERMITS</t>
  </si>
  <si>
    <t>TOTAL RESIDENTIAL NEW</t>
  </si>
  <si>
    <t>TOTAL RESIDENTIAL DEMO's</t>
  </si>
  <si>
    <t>TOTAL RESIDENTIAL MISC.</t>
  </si>
  <si>
    <t>TOTAL COMMERCIAL REMODELS</t>
  </si>
  <si>
    <t>TOTAL IN GROUND SWIMMING POOLS</t>
  </si>
  <si>
    <t>TOTAL RESIDENTIAL REMODELS/ADDITIONS</t>
  </si>
  <si>
    <t>TOTAL COMMERCIAL MISC.</t>
  </si>
  <si>
    <t>TOTAL COMMERCIAL DEMO</t>
  </si>
  <si>
    <t>TOTAL COMMERCIAL OCCUPANCY ONLY</t>
  </si>
  <si>
    <t>TOTAL COMMERCIAL NEW CONSTRUCTION</t>
  </si>
  <si>
    <t>TOTAL ALL COMMERCIAL</t>
  </si>
  <si>
    <t>TOTAL ALL RESIDENTIAL</t>
  </si>
  <si>
    <t>ALL PERMITS</t>
  </si>
  <si>
    <t>Work Description</t>
  </si>
  <si>
    <t>BP-21-03515</t>
  </si>
  <si>
    <t>Commercial Alteration/Remodel - New Tenant</t>
  </si>
  <si>
    <t>Advanced Therapy Solutions</t>
  </si>
  <si>
    <t>Interior Remodeling - Phase I</t>
  </si>
  <si>
    <t>27-10-301-024-0000-058-11520</t>
  </si>
  <si>
    <t>82 ORLAND SQUARE DRIVE</t>
  </si>
  <si>
    <t>BP-22-00053</t>
  </si>
  <si>
    <t>Autism Clinic Corp</t>
  </si>
  <si>
    <t>Spaces will include private and group therapies, simulation living spaces, and support offices, breakroom and conference room.</t>
  </si>
  <si>
    <t>27-14-300-006-1004-000-129420</t>
  </si>
  <si>
    <t>8600 159TH STREET  Ste 4</t>
  </si>
  <si>
    <t>BP-22-00117</t>
  </si>
  <si>
    <t>Edgewood Clinical Services Dba Lifestance Health - Suite 250</t>
  </si>
  <si>
    <t>build out for new business</t>
  </si>
  <si>
    <t>27-15-101-013-0000-999-35820</t>
  </si>
  <si>
    <t>15303 94TH AVENUE  Unit 250</t>
  </si>
  <si>
    <t>BP-22-00237-01</t>
  </si>
  <si>
    <t>Commercial Flat Roof</t>
  </si>
  <si>
    <t>McDonald's</t>
  </si>
  <si>
    <t>Install New Shingles After Branding Has Been Removed</t>
  </si>
  <si>
    <t>27-19-201-011-0000-000-63640</t>
  </si>
  <si>
    <t>11241 159TH STREET</t>
  </si>
  <si>
    <t>BP-22-00378</t>
  </si>
  <si>
    <t>SP Management</t>
  </si>
  <si>
    <t>Complete Tear off and Replacement of Roof and Gutters</t>
  </si>
  <si>
    <t>27-14-401-021-1061-030-12679</t>
  </si>
  <si>
    <t>15721 SUNSET RIDGE COURT SPKLR</t>
  </si>
  <si>
    <t>BP-22-00397</t>
  </si>
  <si>
    <t>Holding LLC</t>
  </si>
  <si>
    <t>Complete Tear-off and Replacement of Flat Roof and 10 Skylights</t>
  </si>
  <si>
    <t>27-10-201-023-0000-073-10520</t>
  </si>
  <si>
    <t>8801 143RD STREET BPASS</t>
  </si>
  <si>
    <t>BP-21-03703-01</t>
  </si>
  <si>
    <t>Commercial Low Voltage</t>
  </si>
  <si>
    <t>BMW of Orland Park</t>
  </si>
  <si>
    <t>Electric for Parking Lot Lights</t>
  </si>
  <si>
    <t>27-17-315-003-0000-000-124890</t>
  </si>
  <si>
    <t>11030 159TH STREET</t>
  </si>
  <si>
    <t>BP-22-00271</t>
  </si>
  <si>
    <t>Commercial Mechanical Replacement</t>
  </si>
  <si>
    <t>Skin MD</t>
  </si>
  <si>
    <t>Replace  Existing 20 Ton and 30 Ton Roof Top Unit</t>
  </si>
  <si>
    <t>27-22-102-047-0000-207-113040</t>
  </si>
  <si>
    <t>16105 LAGRANGE ROAD</t>
  </si>
  <si>
    <t>BP-22-00412</t>
  </si>
  <si>
    <t>Novak and Parker Home Appliance</t>
  </si>
  <si>
    <t>Replacing Roof Top Unit</t>
  </si>
  <si>
    <t>27-16-403-008-0000-000-12227</t>
  </si>
  <si>
    <t>15864 LAGRANGE ROAD D-1F</t>
  </si>
  <si>
    <t>BP-22-00237</t>
  </si>
  <si>
    <t>Commercial Miscellaneous</t>
  </si>
  <si>
    <t>De-Branding</t>
  </si>
  <si>
    <t>BP-22-00250</t>
  </si>
  <si>
    <t>Commercial Occupancy-No Work</t>
  </si>
  <si>
    <t>Midwest Testing Solutions LLC Dba Midwest Express Testing</t>
  </si>
  <si>
    <t>no work</t>
  </si>
  <si>
    <t>27-16-403-008-0000-000-9228</t>
  </si>
  <si>
    <t>15826 LAGRANGE ROAD</t>
  </si>
  <si>
    <t>BP-22-00233</t>
  </si>
  <si>
    <t>Jamin B Children's Boutique LLC</t>
  </si>
  <si>
    <t>27-10-301-007-0000-058-13817</t>
  </si>
  <si>
    <t>152 ORLAND SQUARE DRIVE A-14A</t>
  </si>
  <si>
    <t>BP-21-03091</t>
  </si>
  <si>
    <t>Kinetic Strength &amp; Conditioning Inc.</t>
  </si>
  <si>
    <t>27-20-409-010-1003-003-87990</t>
  </si>
  <si>
    <t>10723 163RD PLACE</t>
  </si>
  <si>
    <t>BP-21-00447</t>
  </si>
  <si>
    <t>IYS Ventures LLC Dba I Mart Stores</t>
  </si>
  <si>
    <t>28-18-100-048-0000-014-14487</t>
  </si>
  <si>
    <t>15416 70TH COURT</t>
  </si>
  <si>
    <t>BP-22-00379</t>
  </si>
  <si>
    <t>Jessie K-Hair</t>
  </si>
  <si>
    <t>27-22-102-047-0000-207-154890</t>
  </si>
  <si>
    <t>16057 LAGRANGE ROAD #117</t>
  </si>
  <si>
    <t>BP-22-00346</t>
  </si>
  <si>
    <t>Omarman LLC Dba Preet Beauties</t>
  </si>
  <si>
    <t>27-15-200-008-1003-057-13108</t>
  </si>
  <si>
    <t>9023 151ST STREET</t>
  </si>
  <si>
    <t>BP-22-00297</t>
  </si>
  <si>
    <t>Denim House OP LLC</t>
  </si>
  <si>
    <t>27-10-301-007-0000-058-11485</t>
  </si>
  <si>
    <t>700 ORLAND SQUARE DRIVE G-01</t>
  </si>
  <si>
    <t>BP-22-00306</t>
  </si>
  <si>
    <t>Sarah A. Esthetics</t>
  </si>
  <si>
    <t>27-03-300-015-0000-211-157360</t>
  </si>
  <si>
    <t>9505 142ND STREET Ste 300 Nail 19</t>
  </si>
  <si>
    <t>BP-22-00312</t>
  </si>
  <si>
    <t>Modern Man Dba The Modern Man</t>
  </si>
  <si>
    <t>27-10-301-007-0000-058-11550</t>
  </si>
  <si>
    <t>232 ORLAND SQUARE DRIVE B-09</t>
  </si>
  <si>
    <t>BP-22-00329</t>
  </si>
  <si>
    <t>Fifth Element Service Company Dba Euphoria Spa</t>
  </si>
  <si>
    <t>27-16-207-006-0000-052-13706</t>
  </si>
  <si>
    <t>300 RAVINIA PLACE</t>
  </si>
  <si>
    <t>BP-22-00439</t>
  </si>
  <si>
    <t>GPS Training LLC Dba Galgano Performance Systems</t>
  </si>
  <si>
    <t>09-06-104-002-1008-136450</t>
  </si>
  <si>
    <t>18404 116TH AVENUE #H</t>
  </si>
  <si>
    <t>BP-22-00308</t>
  </si>
  <si>
    <t>Commercial Occupancy-No/Minor Work W/Food Service</t>
  </si>
  <si>
    <t>Auntie Annes Pretzels - Change of Ownership</t>
  </si>
  <si>
    <t>27-10-301-007-0000-058-13750</t>
  </si>
  <si>
    <t>308 ORLAND SQUARE DRIVE C-02</t>
  </si>
  <si>
    <t>BP-22-00310</t>
  </si>
  <si>
    <t>Cinnabon - Change of Ownership</t>
  </si>
  <si>
    <t>no work - change of ownership</t>
  </si>
  <si>
    <t>27-10-301-007-0000-058-13815</t>
  </si>
  <si>
    <t>144 ORLAND SQUARE DRIVE A-12</t>
  </si>
  <si>
    <t>BP-22-00347</t>
  </si>
  <si>
    <t>Al Rahma Bakery Dba Olive Bakery</t>
  </si>
  <si>
    <t>Remove existing cashier counter and install new one. Build interior non load bearing partition using 3 5/8 inch metal studs.</t>
  </si>
  <si>
    <t>27-18-433-012-0000-000-35880</t>
  </si>
  <si>
    <t>15832 WOLF ROAD</t>
  </si>
  <si>
    <t>BP-21-03675</t>
  </si>
  <si>
    <t>Orland Park Christian Reformed Church - Preschool / Day Care</t>
  </si>
  <si>
    <t>27-13-200-007-0000-013-4032</t>
  </si>
  <si>
    <t>7500 SYCAMORE DRIVE</t>
  </si>
  <si>
    <t>BP-22-00144</t>
  </si>
  <si>
    <t>Commercial Parking Lot</t>
  </si>
  <si>
    <t>Said Jalouga</t>
  </si>
  <si>
    <t>Repair and Replace Asphalt in Parking lot, Concrete Curbs and Patio</t>
  </si>
  <si>
    <t>27-32-303-003-0000-101560</t>
  </si>
  <si>
    <t>11155 180TH STREET</t>
  </si>
  <si>
    <t>BP-22-00285</t>
  </si>
  <si>
    <t>Parkview Christian Church</t>
  </si>
  <si>
    <t>Mill and Overlay Parking Lot in 2 Phases, Restripe According to Current Layout</t>
  </si>
  <si>
    <t>27-32-313-005-0000-000-123140</t>
  </si>
  <si>
    <t>11100 ORLAND PARKWAY</t>
  </si>
  <si>
    <t>BP-21-03024</t>
  </si>
  <si>
    <t>Decks</t>
  </si>
  <si>
    <t>Vitale Residence</t>
  </si>
  <si>
    <t>Build New Deck</t>
  </si>
  <si>
    <t>27-08-211-017-0000-023-3230</t>
  </si>
  <si>
    <t>14461 GOLF ROAD</t>
  </si>
  <si>
    <t>BP-21-03200</t>
  </si>
  <si>
    <t>Champion Residence</t>
  </si>
  <si>
    <t>Replace Existing Deck</t>
  </si>
  <si>
    <t>27-10-222-030-0000-122-57930</t>
  </si>
  <si>
    <t>14329 BLUE SPRUCE COURT</t>
  </si>
  <si>
    <t>BP-21-03192</t>
  </si>
  <si>
    <t>Suleiman Residence</t>
  </si>
  <si>
    <t>Build Deck</t>
  </si>
  <si>
    <t>27-32-104-018-0000-025-39490</t>
  </si>
  <si>
    <t>11046 GARRETT DRIVE</t>
  </si>
  <si>
    <t>BP-21-03194</t>
  </si>
  <si>
    <t>Driveway- Residential</t>
  </si>
  <si>
    <t>Rice/Rivera Residence</t>
  </si>
  <si>
    <t>Remove and Widen Driveway</t>
  </si>
  <si>
    <t>27-03-302-008-0000-035-1768</t>
  </si>
  <si>
    <t>9237 142ND STREET</t>
  </si>
  <si>
    <t>BP-21-03286</t>
  </si>
  <si>
    <t>Lewandowski Residence</t>
  </si>
  <si>
    <t>Remove and Replace Driveway and Front Walk</t>
  </si>
  <si>
    <t>27-09-124-028-0000-052-11777</t>
  </si>
  <si>
    <t>14630 RANEYS LANE</t>
  </si>
  <si>
    <t>BP-21-03578</t>
  </si>
  <si>
    <t>Mahmood Residence</t>
  </si>
  <si>
    <t>Replace Concrete and Expand to 22.5ft</t>
  </si>
  <si>
    <t>27-09-217-052-0000-052-5535</t>
  </si>
  <si>
    <t>9906 145TH PLACE</t>
  </si>
  <si>
    <t>BP-22-00319</t>
  </si>
  <si>
    <t>Kiley Residence</t>
  </si>
  <si>
    <t>Remove and Replace Driveway NO SIZE CHANGE</t>
  </si>
  <si>
    <t>27-03-214-012-0000-128-2678</t>
  </si>
  <si>
    <t>13529 INVERNESS DRIVE</t>
  </si>
  <si>
    <t>BP-22-00321</t>
  </si>
  <si>
    <t>Chamberlin Bell Residence</t>
  </si>
  <si>
    <t>27-09-122-017-0000-052-11824</t>
  </si>
  <si>
    <t>14532 OAKLEY AVENUE</t>
  </si>
  <si>
    <t>BP-22-00348</t>
  </si>
  <si>
    <t>Crofton Residence</t>
  </si>
  <si>
    <t>Replace Driveway and Patio No Size Change</t>
  </si>
  <si>
    <t>27-16-109-015-0000-056-1216</t>
  </si>
  <si>
    <t>15151 HILLTOP COURT</t>
  </si>
  <si>
    <t>BP-22-00323</t>
  </si>
  <si>
    <t>Deberowski Residence</t>
  </si>
  <si>
    <t>27-16-109-032-0000-056-1190</t>
  </si>
  <si>
    <t>10258 HILLTOP DRIVE</t>
  </si>
  <si>
    <t>BP-22-00407</t>
  </si>
  <si>
    <t>Dickinson Residence</t>
  </si>
  <si>
    <t>27-09-311-003-0000-056-7507</t>
  </si>
  <si>
    <t>14715 PARK LANE</t>
  </si>
  <si>
    <t>BP-22-00191</t>
  </si>
  <si>
    <t>Electrical Residential Permit</t>
  </si>
  <si>
    <t>Kusper Residence</t>
  </si>
  <si>
    <t>Installation of 220</t>
  </si>
  <si>
    <t>27-13-408-005-0000-018-4244</t>
  </si>
  <si>
    <t>7515 157TH STREET</t>
  </si>
  <si>
    <t>BP-22-00367</t>
  </si>
  <si>
    <t>Environmental Technology</t>
  </si>
  <si>
    <t>Sweitt Residence</t>
  </si>
  <si>
    <t>Installation of rooftop solar panels.</t>
  </si>
  <si>
    <t>27-15-405-002-0000-064-12950</t>
  </si>
  <si>
    <t>15761 PARK HILL DRIVE</t>
  </si>
  <si>
    <t>BP-22-00277</t>
  </si>
  <si>
    <t>Mousa Residence</t>
  </si>
  <si>
    <t>27-15-221-001-0000-057-13116</t>
  </si>
  <si>
    <t>15210 WINDSOR DRIVE</t>
  </si>
  <si>
    <t>BP-22-00373</t>
  </si>
  <si>
    <t>Event/Tent/Canopy</t>
  </si>
  <si>
    <t>Orland Square Mall - Easter Bunny Photo Set</t>
  </si>
  <si>
    <t>Set-up of Easter Bunny Photo Set. Photos with the Easter Bunny. Inside the Mall, Upper Level Von Maur Wing.</t>
  </si>
  <si>
    <t>27-10-301-007-0000-058-13744</t>
  </si>
  <si>
    <t>288 ORLAND SQUARE DRIVE</t>
  </si>
  <si>
    <t>BP-22-00425</t>
  </si>
  <si>
    <t>Jewel-Osco Seasonal Garden Center Tent - Store 3051</t>
  </si>
  <si>
    <t>Seasonal Garden Center Tent, Outdoor in the Parking Lot.</t>
  </si>
  <si>
    <t>27-15-301-005-0000-000-16170</t>
  </si>
  <si>
    <t>9350 159TH STREET</t>
  </si>
  <si>
    <t>BP-22-00426</t>
  </si>
  <si>
    <t>Jewel-Osco Seasonal Garden Center Tent - Store 3192</t>
  </si>
  <si>
    <t>Outdoor Tent Installed in Parking Lot for Seasonal Garden Center Sales. April 2022-June 2022.</t>
  </si>
  <si>
    <t>27-31-401-021-0000-92680</t>
  </si>
  <si>
    <t>17930 WOLF ROAD</t>
  </si>
  <si>
    <t>BP-22-00438</t>
  </si>
  <si>
    <t>Darvin Furniture &amp; Mattress - Indoor Mattress Sale Event</t>
  </si>
  <si>
    <t>Public Indoor Mattress Savings Event - Will have refreshments, Swag Bags, Giveaways,and games and prizes. Event will be on March 25th from 4pm-9pm.</t>
  </si>
  <si>
    <t>27-16-201-024-0000-000-2211</t>
  </si>
  <si>
    <t>15400 LAGRANGE ROAD</t>
  </si>
  <si>
    <t>BP-22-00536</t>
  </si>
  <si>
    <t>Fences</t>
  </si>
  <si>
    <t>Burns Residence</t>
  </si>
  <si>
    <t>Installation of 5ft aluminum fence.</t>
  </si>
  <si>
    <t>27-06-402-023-0000-021-32140</t>
  </si>
  <si>
    <t>14111 SPRINGVIEW LANE</t>
  </si>
  <si>
    <t>BP-22-00498</t>
  </si>
  <si>
    <t>Heniff Residence</t>
  </si>
  <si>
    <t>Installation of 6ft vinyl fence (side and back).</t>
  </si>
  <si>
    <t>27-14-205-021-0000-029-12726</t>
  </si>
  <si>
    <t>15319 WOODMAR DRIVE</t>
  </si>
  <si>
    <t>BP-22-00500</t>
  </si>
  <si>
    <t>Shusharin Residence</t>
  </si>
  <si>
    <t>27-16-101-024-0000-236-150770</t>
  </si>
  <si>
    <t>15158 FRANCHESCA LANE</t>
  </si>
  <si>
    <t>BP-22-00509</t>
  </si>
  <si>
    <t>Fawcett Residence</t>
  </si>
  <si>
    <t>Replacement of old fence with 6ft solid cedar fence.</t>
  </si>
  <si>
    <t>27-13-200-014-0000-013-4039</t>
  </si>
  <si>
    <t>7542 SYCAMORE DRIVE</t>
  </si>
  <si>
    <t>BP-22-00524</t>
  </si>
  <si>
    <t>Beeson Residence</t>
  </si>
  <si>
    <t>Installation of 2 sides of steel fencing 5ft.</t>
  </si>
  <si>
    <t>27-05-316-004-0000-201-113320</t>
  </si>
  <si>
    <t>14005 BUNRATTY DRIVE</t>
  </si>
  <si>
    <t>BP-22-00525</t>
  </si>
  <si>
    <t>Sweiss Residence</t>
  </si>
  <si>
    <t>Installation of 6ft aluminum fence.</t>
  </si>
  <si>
    <t>27-03-214-022-0000-037-103890</t>
  </si>
  <si>
    <t>13532 TALLGRASS TRAIL</t>
  </si>
  <si>
    <t>BP-22-00429</t>
  </si>
  <si>
    <t>Peiter Residence</t>
  </si>
  <si>
    <t>Installation of 6ft tall cedar privacy fence.</t>
  </si>
  <si>
    <t>27-09-217-005-0000-052-5547</t>
  </si>
  <si>
    <t>14525 WEST AVENUE</t>
  </si>
  <si>
    <t>BP-22-00434</t>
  </si>
  <si>
    <t>Siwa Residence</t>
  </si>
  <si>
    <t>27-29-211-021-0000-198-105170</t>
  </si>
  <si>
    <t>10511 JULIE ANN LANE</t>
  </si>
  <si>
    <t>BP-22-00441</t>
  </si>
  <si>
    <t>Scharpf Residence</t>
  </si>
  <si>
    <t>27-01-109-001-0000-038-542</t>
  </si>
  <si>
    <t>7920 SIOUX ROAD</t>
  </si>
  <si>
    <t>BP-22-00447</t>
  </si>
  <si>
    <t>Hoffman Residence</t>
  </si>
  <si>
    <t>Installation of 6ft vinyl fence.</t>
  </si>
  <si>
    <t>27-02-409-013-0000-093-6800</t>
  </si>
  <si>
    <t>14111 PUTNEY PLACE</t>
  </si>
  <si>
    <t>BP-22-00400</t>
  </si>
  <si>
    <t>Sarnacki Residence</t>
  </si>
  <si>
    <t>Installation of 6ft wood fence.</t>
  </si>
  <si>
    <t>27-03-414-017-0000-035-6473</t>
  </si>
  <si>
    <t>9112 CONCORD DRIVE</t>
  </si>
  <si>
    <t>BP-22-00365</t>
  </si>
  <si>
    <t>Brook Residence</t>
  </si>
  <si>
    <t>27-30-405-016-0000-007-886</t>
  </si>
  <si>
    <t>17165 HIGHWOOD DRIVE</t>
  </si>
  <si>
    <t>BP-22-00353</t>
  </si>
  <si>
    <t>Motan Residence</t>
  </si>
  <si>
    <t>27-14-110-025-0000-075-8140</t>
  </si>
  <si>
    <t>15419 PATRICK COURT</t>
  </si>
  <si>
    <t>BP-22-00351</t>
  </si>
  <si>
    <t>Shimonis Residence</t>
  </si>
  <si>
    <t>Remove previous fence; install new 4ft wood fence.</t>
  </si>
  <si>
    <t>27-14-315-003-0000-029-12349</t>
  </si>
  <si>
    <t>8530 157TH STREET</t>
  </si>
  <si>
    <t>BP-22-00324</t>
  </si>
  <si>
    <t>Dorsey Residence</t>
  </si>
  <si>
    <t>27-09-306-018-0000-056-8396</t>
  </si>
  <si>
    <t>15054 HUNTINGTON COURT</t>
  </si>
  <si>
    <t>BP-22-00325</t>
  </si>
  <si>
    <t>27-09-306-020-0000-056-8397</t>
  </si>
  <si>
    <t>15060 HUNTINGTON COURT</t>
  </si>
  <si>
    <t>BP-22-00282</t>
  </si>
  <si>
    <t>Olson Residence</t>
  </si>
  <si>
    <t>Installation of 5ft aluminum fence along sides of back yard.</t>
  </si>
  <si>
    <t>27-02-307-014-0000-091-344</t>
  </si>
  <si>
    <t>14152 MARGERITA AVENUE</t>
  </si>
  <si>
    <t>BP-22-00292</t>
  </si>
  <si>
    <t>Wilson Residence</t>
  </si>
  <si>
    <t>Replace 4ft cedar picket fence with 4ft vinyl picket fence on east and south sides; 6ft privacy fence replacing 4ft picket fence on north side of property.</t>
  </si>
  <si>
    <t>27-15-219-011-0000-057-6031</t>
  </si>
  <si>
    <t>9031 WHEELER DRIVE</t>
  </si>
  <si>
    <t>BP-22-00213</t>
  </si>
  <si>
    <t>Essence Suites - Fence</t>
  </si>
  <si>
    <t>Fence installation 6ft vinyl.</t>
  </si>
  <si>
    <t>27-10-100-086-0000-000-13902</t>
  </si>
  <si>
    <t>14455 LAGRANGE ROAD</t>
  </si>
  <si>
    <t>BP-22-00168</t>
  </si>
  <si>
    <t>Szalko Residence</t>
  </si>
  <si>
    <t>Installation of 5ft vinyl fence.</t>
  </si>
  <si>
    <t>27-03-108-006-0000-035-428</t>
  </si>
  <si>
    <t>13909 CHARLESTON DRIVE</t>
  </si>
  <si>
    <t>BP-22-00266</t>
  </si>
  <si>
    <t>Waters Residence</t>
  </si>
  <si>
    <t>27-32-104-014-0000-025-39560</t>
  </si>
  <si>
    <t>10952 GARRETT DRIVE</t>
  </si>
  <si>
    <t>BP-21-02346</t>
  </si>
  <si>
    <t>Mulvey Residence</t>
  </si>
  <si>
    <t>27-13-313-004-0000-031-9353</t>
  </si>
  <si>
    <t>7830 SEAPINES ROAD</t>
  </si>
  <si>
    <t>BP-21-03007-01</t>
  </si>
  <si>
    <t>Fire Alarm</t>
  </si>
  <si>
    <t>Midway Contracting Group</t>
  </si>
  <si>
    <t>Installation of Fire Alarm</t>
  </si>
  <si>
    <t>27-20-401-020-0000-000-9196</t>
  </si>
  <si>
    <t>16400 105TH COURT</t>
  </si>
  <si>
    <t>Northwestern Medical</t>
  </si>
  <si>
    <t>27-16-103-005-0000-052-083965</t>
  </si>
  <si>
    <t>15300 WEST AVENUE</t>
  </si>
  <si>
    <t>Fire Sprinkler Permit</t>
  </si>
  <si>
    <t>BP-22-00317</t>
  </si>
  <si>
    <t>Flatwork</t>
  </si>
  <si>
    <t>Garcia Residence</t>
  </si>
  <si>
    <t>Replace Permeable Pavers Around In Ground Pool</t>
  </si>
  <si>
    <t>27-08-105-018-0000-224-149670</t>
  </si>
  <si>
    <t>11081 DEER HAVEN LANE</t>
  </si>
  <si>
    <t>BP-22-00473</t>
  </si>
  <si>
    <t>Gabriel Residence</t>
  </si>
  <si>
    <t>Remove Concrete Around Existing In-Ground Pool, Replace with Pavers NO SIZE CHANGE</t>
  </si>
  <si>
    <t>27-18-205-007-0000-083-23</t>
  </si>
  <si>
    <t>15217 GINGER CREEK LANE</t>
  </si>
  <si>
    <t>BP-22-00479</t>
  </si>
  <si>
    <t>Donegan Residence</t>
  </si>
  <si>
    <t>Remove and Replace Garage Floor</t>
  </si>
  <si>
    <t>27-03-409-008-0000-017-6548</t>
  </si>
  <si>
    <t>8835 TERRY DRIVE</t>
  </si>
  <si>
    <t>BP-22-00526</t>
  </si>
  <si>
    <t>Foundation Repairs</t>
  </si>
  <si>
    <t>Madden Residence</t>
  </si>
  <si>
    <t>Install 7 Exterior Push Piers to Prevent Future Sinking of Foundation</t>
  </si>
  <si>
    <t>27-03-308-014-0000-035-1632</t>
  </si>
  <si>
    <t>13929 CHARLESTON DRIVE</t>
  </si>
  <si>
    <t>BP-22-00474</t>
  </si>
  <si>
    <t>Furnace-Air Conditioner Replacements</t>
  </si>
  <si>
    <t>Lillwitz Residence- Replace Furnace and AC</t>
  </si>
  <si>
    <t>replace furnace and ac</t>
  </si>
  <si>
    <t>27-22-405-001-0000-027-9071</t>
  </si>
  <si>
    <t>8841 163RD STREET</t>
  </si>
  <si>
    <t>BP-22-00440</t>
  </si>
  <si>
    <t>Siuchninski Residence - Replacement AC</t>
  </si>
  <si>
    <t>Installation of replacement air conditioner.</t>
  </si>
  <si>
    <t>27-30-418-015-0000-165-80160</t>
  </si>
  <si>
    <t>11346 LONGWOOD CIRCLE</t>
  </si>
  <si>
    <t>BP-22-00491</t>
  </si>
  <si>
    <t>Harris Residence- Replace Furnace</t>
  </si>
  <si>
    <t>replace furnace</t>
  </si>
  <si>
    <t>27-13-309-003-0000-031-17450</t>
  </si>
  <si>
    <t>15624 INNSBROOK DRIVE</t>
  </si>
  <si>
    <t>BP-22-00492</t>
  </si>
  <si>
    <t>Levine Residence- Replace Furnace and AC</t>
  </si>
  <si>
    <t>27-13-301-015-0000-013-2984</t>
  </si>
  <si>
    <t>7743 CHESTNUT DRIVE</t>
  </si>
  <si>
    <t>BP-22-00389</t>
  </si>
  <si>
    <t>Vranicar Residence - Replacement Air Conditioner</t>
  </si>
  <si>
    <t>27-14-105-036-0000-085-8219</t>
  </si>
  <si>
    <t>15443 TEE BROOK DRIVE</t>
  </si>
  <si>
    <t>BP-22-00442</t>
  </si>
  <si>
    <t>Anderson Residence - Replacement Furnace and AC</t>
  </si>
  <si>
    <t>Installation of replacement furnace and air conditioner.</t>
  </si>
  <si>
    <t>27-31-405-015-0000-156-77830</t>
  </si>
  <si>
    <t>11504 LAKE SHORE DRIVE</t>
  </si>
  <si>
    <t>BP-22-00437</t>
  </si>
  <si>
    <t>Ogbara Residence- Replace Furnace</t>
  </si>
  <si>
    <t>27-17-311-029-0000-154-70210</t>
  </si>
  <si>
    <t>11021 DOVER COURT</t>
  </si>
  <si>
    <t>BP-22-00318</t>
  </si>
  <si>
    <t>Griffith Residence - Replacement Air Conditioner</t>
  </si>
  <si>
    <t>27-14-109-030-0000-075-23770</t>
  </si>
  <si>
    <t>15313 LISA COURT</t>
  </si>
  <si>
    <t>BP-22-00322</t>
  </si>
  <si>
    <t>Boland Residence - Replacement Air Conditioner</t>
  </si>
  <si>
    <t>27-11-105-023-0000-019-4703</t>
  </si>
  <si>
    <t>14400 COUNTRY CLUB LANE</t>
  </si>
  <si>
    <t>BP-22-00335</t>
  </si>
  <si>
    <t>Niwash Residence</t>
  </si>
  <si>
    <t>27-15-110-002-0000-057-2454</t>
  </si>
  <si>
    <t>9221 BEDFORD LANE</t>
  </si>
  <si>
    <t>BP-22-00341</t>
  </si>
  <si>
    <t>Beierle Residence - Replacement Furnace and AC</t>
  </si>
  <si>
    <t>23-35-312-022-0000-066-838</t>
  </si>
  <si>
    <t>8685 FLINT LANE</t>
  </si>
  <si>
    <t>BP-22-00270</t>
  </si>
  <si>
    <t>Paluch Residence - Replacement Furnace and Ac</t>
  </si>
  <si>
    <t>27-30-409-008-0000-007-1373</t>
  </si>
  <si>
    <t>11539 BROOKSHIRE DRIVE</t>
  </si>
  <si>
    <t>BP-22-00274</t>
  </si>
  <si>
    <t>Miller Residence Replacement Furnace and AC</t>
  </si>
  <si>
    <t>27-31-303-022-0000-156-78030</t>
  </si>
  <si>
    <t>18132 LAKE SHORE DRIVE</t>
  </si>
  <si>
    <t>BP-22-00186</t>
  </si>
  <si>
    <t>Fragen Residence - Replacement Furnace and AC</t>
  </si>
  <si>
    <t>27-07-405-022-0000-077-69140</t>
  </si>
  <si>
    <t>151 SILO RIDGE ROAD NORTH</t>
  </si>
  <si>
    <t>BP-22-00303</t>
  </si>
  <si>
    <t>Generator</t>
  </si>
  <si>
    <t>Farinella Residence</t>
  </si>
  <si>
    <t>Install 22KW Generator with 200 AMP Transfer Switch</t>
  </si>
  <si>
    <t>27-01-309-016-0000-038-48820</t>
  </si>
  <si>
    <t>14220 SCOTT LANE</t>
  </si>
  <si>
    <t>BP-22-00403</t>
  </si>
  <si>
    <t>Lawn Sprinkler</t>
  </si>
  <si>
    <t>Marth Construction</t>
  </si>
  <si>
    <t>Install Lawn Sprinklers with RPZ and Rain Sensor</t>
  </si>
  <si>
    <t>27-29-101-015-0000-000-158420</t>
  </si>
  <si>
    <t>16742 SCARLET DRIVE</t>
  </si>
  <si>
    <t>BP-22-00413</t>
  </si>
  <si>
    <t>Jagiella Residence</t>
  </si>
  <si>
    <t>Install Lawn Sprinkler with RPZ and Rain Sensor</t>
  </si>
  <si>
    <t>23-35-310-015-0000-066-794</t>
  </si>
  <si>
    <t>13315 STRAWBERRY LANE</t>
  </si>
  <si>
    <t>BP-22-00411</t>
  </si>
  <si>
    <t>Kraft Residence</t>
  </si>
  <si>
    <t>Installation of Lawn Sprinklers with RPZ and Rain Senor</t>
  </si>
  <si>
    <t>27-02-204-001-0000-038-2271</t>
  </si>
  <si>
    <t>8225 LEGEND LANE</t>
  </si>
  <si>
    <t>BP-22-00349</t>
  </si>
  <si>
    <t>Miscellaneous - Residential</t>
  </si>
  <si>
    <t>Breen Residence</t>
  </si>
  <si>
    <t>Repair Exterior (Fascia Brick/Mortar)</t>
  </si>
  <si>
    <t>27-14-315-022-0000-029-3451</t>
  </si>
  <si>
    <t>15542 PLUM TREE DRIVE</t>
  </si>
  <si>
    <t>BP-22-00435</t>
  </si>
  <si>
    <t>Patio</t>
  </si>
  <si>
    <t>Kubicki Residence</t>
  </si>
  <si>
    <t>Replace Existing Patio</t>
  </si>
  <si>
    <t>27-14-410-001-0000-029-5202</t>
  </si>
  <si>
    <t>15542 BRASSIE DRIVE</t>
  </si>
  <si>
    <t>BP-22-00252</t>
  </si>
  <si>
    <t>Pergola, Trellis, Patio Cover</t>
  </si>
  <si>
    <t>Korolis Residence</t>
  </si>
  <si>
    <t>Build Exterior Pavilion with Electricity</t>
  </si>
  <si>
    <t>27-29-115-006-0000-216-116620</t>
  </si>
  <si>
    <t>10913 WARWICK LANE</t>
  </si>
  <si>
    <t>BP-22-00273</t>
  </si>
  <si>
    <t>Plumbing/Drain Tile No Connections</t>
  </si>
  <si>
    <t>McGing Residence</t>
  </si>
  <si>
    <t>Apply 32 LF of exterior subsoil membrane to the south and west foundation walls; repair 4 foundation cracks.</t>
  </si>
  <si>
    <t>27-03-404-008-0000-017-6496</t>
  </si>
  <si>
    <t>14050 TIMOTHY DRIVE</t>
  </si>
  <si>
    <t>BP-22-00375</t>
  </si>
  <si>
    <t>Muntner Residence</t>
  </si>
  <si>
    <t>21ft of interior drain tile (existing sump and discharge).</t>
  </si>
  <si>
    <t>27-02-114-028-0000-091-7683</t>
  </si>
  <si>
    <t>8406 ORENIA COURT</t>
  </si>
  <si>
    <t>BP-22-00286</t>
  </si>
  <si>
    <t>Kocan Residence</t>
  </si>
  <si>
    <t>Install 62ft of interior drain tile connecting into an existing basin; existing dedicated outlet.</t>
  </si>
  <si>
    <t>27-13-403-068-0000-013-4173</t>
  </si>
  <si>
    <t>15621 CATALINA COURT</t>
  </si>
  <si>
    <t>BP-22-00149</t>
  </si>
  <si>
    <t>Plumbing/Drain Tile With Connections</t>
  </si>
  <si>
    <t>Henry Residence</t>
  </si>
  <si>
    <t>Bury 1 sump discharge and 1 gutter in solid 4" pul to storm sewer and core in last 10 is SDR-26 piping.</t>
  </si>
  <si>
    <t>27-02-206-022-0000-011-2435</t>
  </si>
  <si>
    <t>8228 137TH STREET</t>
  </si>
  <si>
    <t>BP-21-03579</t>
  </si>
  <si>
    <t>Residential Garage Addition/Alteration</t>
  </si>
  <si>
    <t>Build 2 Car Garage (24 x 22.5 ft)</t>
  </si>
  <si>
    <t>BP-21-03813</t>
  </si>
  <si>
    <t>Schober Residence</t>
  </si>
  <si>
    <t>Building Detached Garage</t>
  </si>
  <si>
    <t>27-11-401-040-0000-079-12733</t>
  </si>
  <si>
    <t>14845 SUNNY LANE</t>
  </si>
  <si>
    <t>BP-22-00178</t>
  </si>
  <si>
    <t>Residential Outdoor Kitchen</t>
  </si>
  <si>
    <t>Crane Residence</t>
  </si>
  <si>
    <t>Remove Concrete Patio Replace with Pavers, Install Gas Line for Fire Table and Grill, Install Storage Counter/Cabinets, and Extend Patio</t>
  </si>
  <si>
    <t>27-01-305-006-0000-038-153</t>
  </si>
  <si>
    <t>14122 ALDWYCH DRIVE</t>
  </si>
  <si>
    <t>BP-22-00275</t>
  </si>
  <si>
    <t>Roof</t>
  </si>
  <si>
    <t>Taiym Residence</t>
  </si>
  <si>
    <t>tear off and reroof</t>
  </si>
  <si>
    <t>27-17-304-002-0000-109-22250</t>
  </si>
  <si>
    <t>15617 SOMERGLEN COURT</t>
  </si>
  <si>
    <t>BP-21-03663</t>
  </si>
  <si>
    <t>Boorazanes Residence</t>
  </si>
  <si>
    <t>Complete Tear-off and Replacement of Roof and Gutters</t>
  </si>
  <si>
    <t>27-18-104-009-0000-002-18030</t>
  </si>
  <si>
    <t>11941 TIMBER EDGE LANE</t>
  </si>
  <si>
    <t>BP-21-03341</t>
  </si>
  <si>
    <t>Vranicar Residence</t>
  </si>
  <si>
    <t>tear off and reroof and replace skylight</t>
  </si>
  <si>
    <t>BP-22-00293</t>
  </si>
  <si>
    <t>Rea Residence</t>
  </si>
  <si>
    <t>27-06-409-005-0000-021-405</t>
  </si>
  <si>
    <t>14230 CREEK CROSSING DRIVE</t>
  </si>
  <si>
    <t>BP-22-00294</t>
  </si>
  <si>
    <t>Acas Residence</t>
  </si>
  <si>
    <t>tear off and reroof and replace 2 skylights and gutters</t>
  </si>
  <si>
    <t>27-30-202-007-0000-087-56060</t>
  </si>
  <si>
    <t>11339 PINECREST CIRCLE</t>
  </si>
  <si>
    <t>BP-22-00300</t>
  </si>
  <si>
    <t>27-18-206-008-0000-083-9573</t>
  </si>
  <si>
    <t>11231 POPLAR CREEK LANE</t>
  </si>
  <si>
    <t>BP-22-00301</t>
  </si>
  <si>
    <t>Frisby Residence</t>
  </si>
  <si>
    <t>Tear off and re-roof; replace fascia.</t>
  </si>
  <si>
    <t>27-02-205-008-0000-038-2351</t>
  </si>
  <si>
    <t>13610 DEERPATH DRIVE</t>
  </si>
  <si>
    <t>BP-22-00307</t>
  </si>
  <si>
    <t>Switalla Residence</t>
  </si>
  <si>
    <t>tear off and reroof and replace 3 skylights</t>
  </si>
  <si>
    <t>27-31-101-009-0000-007-8652</t>
  </si>
  <si>
    <t>11818 BROOK HILL COURT</t>
  </si>
  <si>
    <t>BP-22-00320</t>
  </si>
  <si>
    <t>Davidson Residence</t>
  </si>
  <si>
    <t>27-09-125-012-0000-052-11759</t>
  </si>
  <si>
    <t>14505 RANEYS LANE</t>
  </si>
  <si>
    <t>BP-22-00388</t>
  </si>
  <si>
    <t>Kinney Residence</t>
  </si>
  <si>
    <t>Tear off and re-roof.</t>
  </si>
  <si>
    <t>27-10-212-003-0000-026-4686</t>
  </si>
  <si>
    <t>8813 FAIRWAY DRIVE</t>
  </si>
  <si>
    <t>BP-22-00362</t>
  </si>
  <si>
    <t>Bain Residence</t>
  </si>
  <si>
    <t>27-11-100-016-0000-026-4668</t>
  </si>
  <si>
    <t>8800 GOLFVIEW DRIVE</t>
  </si>
  <si>
    <t>BP-22-00363</t>
  </si>
  <si>
    <t>Stefanich Residence</t>
  </si>
  <si>
    <t>27-31-409-028-0000-156-78350</t>
  </si>
  <si>
    <t>11335 TWIN LAKES DRIVE</t>
  </si>
  <si>
    <t>BP-22-00364</t>
  </si>
  <si>
    <t>Pattin Residence</t>
  </si>
  <si>
    <t>tear off and reroof, and replace gutters, fascia,a nd soffits</t>
  </si>
  <si>
    <t>27-23-302-011-0000-027-9140</t>
  </si>
  <si>
    <t>8711 163RD STREET</t>
  </si>
  <si>
    <t>BP-22-00436</t>
  </si>
  <si>
    <t>Jain Residence</t>
  </si>
  <si>
    <t>27-15-202-008-0000-057-6147</t>
  </si>
  <si>
    <t>15303 REGENT DRIVE</t>
  </si>
  <si>
    <t>BP-22-00443</t>
  </si>
  <si>
    <t>Bherman Residence</t>
  </si>
  <si>
    <t>27-29-313-027-0000-171-88200</t>
  </si>
  <si>
    <t>10834 MOOSE LANE</t>
  </si>
  <si>
    <t>BP-22-00464</t>
  </si>
  <si>
    <t>Grotz Residence</t>
  </si>
  <si>
    <t>27-18-104-001-0000-002-53980</t>
  </si>
  <si>
    <t>15100 ALPINE DRIVE</t>
  </si>
  <si>
    <t>BP-22-00465</t>
  </si>
  <si>
    <t>Ring Residence</t>
  </si>
  <si>
    <t>27-18-104-031-0000-002-54180</t>
  </si>
  <si>
    <t>15240 TIMBER RIDGE COURT</t>
  </si>
  <si>
    <t>BP-22-00372</t>
  </si>
  <si>
    <t>Zenawick Residence</t>
  </si>
  <si>
    <t>Tear off and re-roof; replace gutters, fascia and soffits.</t>
  </si>
  <si>
    <t>27-32-408-008-0000-025-23620</t>
  </si>
  <si>
    <t>18018 VOSS DRIVE</t>
  </si>
  <si>
    <t>BP-22-00496</t>
  </si>
  <si>
    <t>Fox Residence</t>
  </si>
  <si>
    <t>27-03-108-005-0000-035-426</t>
  </si>
  <si>
    <t>13905 CHARLESTON DRIVE</t>
  </si>
  <si>
    <t>BP-22-00485</t>
  </si>
  <si>
    <t>Hurley Residence</t>
  </si>
  <si>
    <t>27-32-208-004-0000-152-73720</t>
  </si>
  <si>
    <t>10535 DIEGO LANE</t>
  </si>
  <si>
    <t>BP-22-00488</t>
  </si>
  <si>
    <t>Sullivan Residence</t>
  </si>
  <si>
    <t>tear off, re-roof</t>
  </si>
  <si>
    <t>27-15-412-027-0000-064-12867</t>
  </si>
  <si>
    <t>15541 DEWBERRY LANE</t>
  </si>
  <si>
    <t>BP-22-00478</t>
  </si>
  <si>
    <t>Patel Residence</t>
  </si>
  <si>
    <t>27-15-413-003-0000-064-9620</t>
  </si>
  <si>
    <t>9100 DEWBERRY LANE</t>
  </si>
  <si>
    <t>BP-22-00480</t>
  </si>
  <si>
    <t>Chagnon Residence</t>
  </si>
  <si>
    <t>27-30-305-010-0000-007-977</t>
  </si>
  <si>
    <t>11639 VALLEY BROOK DRIVE</t>
  </si>
  <si>
    <t>BP-22-00482</t>
  </si>
  <si>
    <t>Murphy Residence</t>
  </si>
  <si>
    <t>tear off and reroof, and replace gutters, fascia and soffits</t>
  </si>
  <si>
    <t>27-26-106-010-0000-027-8967</t>
  </si>
  <si>
    <t>8760 168TH STREET</t>
  </si>
  <si>
    <t>BP-22-00515</t>
  </si>
  <si>
    <t>Koclanis Residence</t>
  </si>
  <si>
    <t>27-09-217-044-0000-052-5508</t>
  </si>
  <si>
    <t>9873 145TH STREET</t>
  </si>
  <si>
    <t>BP-22-00517</t>
  </si>
  <si>
    <t>Faxel Residence</t>
  </si>
  <si>
    <t>Roof Replacement</t>
  </si>
  <si>
    <t>27-06-314-005-0000-047-89440</t>
  </si>
  <si>
    <t>11704 LONG RUN DRIVE</t>
  </si>
  <si>
    <t>BP-22-00541</t>
  </si>
  <si>
    <t>Trimuel Residence</t>
  </si>
  <si>
    <t>Tear off and re-roof; replace gutters.</t>
  </si>
  <si>
    <t>27-10-109-007-0000-026-1156</t>
  </si>
  <si>
    <t>9337 FAIRWAY DRIVE</t>
  </si>
  <si>
    <t>BP-22-00254</t>
  </si>
  <si>
    <t>Sewer &amp; Water</t>
  </si>
  <si>
    <t>Gallagher and Henry</t>
  </si>
  <si>
    <t>Sewer and Water Hook Up</t>
  </si>
  <si>
    <t>23-29-403-018-0000-999-163610</t>
  </si>
  <si>
    <t>12641 BAYBERRY COURT</t>
  </si>
  <si>
    <t>BP-22-00255</t>
  </si>
  <si>
    <t>Schofield Residence</t>
  </si>
  <si>
    <t>23-32-303-001-0000-999-163620</t>
  </si>
  <si>
    <t>10843 133RD STREET</t>
  </si>
  <si>
    <t>BP-22-00251</t>
  </si>
  <si>
    <t>Water and Sewer Hook UP</t>
  </si>
  <si>
    <t>23-29-403-011-0000-999-163600</t>
  </si>
  <si>
    <t>12660 BAYBERRY COURT</t>
  </si>
  <si>
    <t>BP-22-00352</t>
  </si>
  <si>
    <t>Sewer Repair</t>
  </si>
  <si>
    <t>Dillon Residence</t>
  </si>
  <si>
    <t>Sewer repair</t>
  </si>
  <si>
    <t>27-13-310-001-0000-031-52820</t>
  </si>
  <si>
    <t>15543 INNSBROOK DRIVE</t>
  </si>
  <si>
    <t>BP-22-00355</t>
  </si>
  <si>
    <t>Douma Residence</t>
  </si>
  <si>
    <t>sewer repair.</t>
  </si>
  <si>
    <t>27-10-212-004-0000-026-4685</t>
  </si>
  <si>
    <t>8819 FAIRWAY DRIVE</t>
  </si>
  <si>
    <t>BP-22-00344</t>
  </si>
  <si>
    <t>Alassap Residence</t>
  </si>
  <si>
    <t>Sewer repair.</t>
  </si>
  <si>
    <t>27-13-104-017-0000-013-7168</t>
  </si>
  <si>
    <t>7927 SEQUOIA COURT</t>
  </si>
  <si>
    <t>BP-22-00291</t>
  </si>
  <si>
    <t>Kurelic Residence</t>
  </si>
  <si>
    <t>27-14-103-035-0000-085-8339</t>
  </si>
  <si>
    <t>8514 HOLLYWOOD DRIVE</t>
  </si>
  <si>
    <t>BP-22-00528</t>
  </si>
  <si>
    <t>Pathway Vet Alliance LLC Dba Prairie State Veterinary Clinic</t>
  </si>
  <si>
    <t>install clean out - backing up into building</t>
  </si>
  <si>
    <t>27-16-207-004-0000-052-13704</t>
  </si>
  <si>
    <t>100 RAVINIA PLACE</t>
  </si>
  <si>
    <t>BP-22-00489</t>
  </si>
  <si>
    <t>Schaafsma Residence - Repair 4" Building Drain</t>
  </si>
  <si>
    <t>Repair 4 inch building drain that separates outside the building at the foundation. A new 4 inch pvc pipe will be installed through the foundation and connected to a new 4 inch outside clean out tee brought to the surface. Inside 4 inch pvc will need to be removed and replaced with same to install new pipe through foundation.</t>
  </si>
  <si>
    <t>27-21-206-019-0000-135-66850</t>
  </si>
  <si>
    <t>16130 HACKNEY DRIVE</t>
  </si>
  <si>
    <t>BP-21-03198</t>
  </si>
  <si>
    <t>Sheds</t>
  </si>
  <si>
    <t>Build Shed</t>
  </si>
  <si>
    <t>BP-22-00481</t>
  </si>
  <si>
    <t>Sidewalk, Private</t>
  </si>
  <si>
    <t>Property Specialist Inc</t>
  </si>
  <si>
    <t>Remove and Replace Front Stoop and Stairs</t>
  </si>
  <si>
    <t>27-17-205-018-0000-232-135060</t>
  </si>
  <si>
    <t>15347 SHEFFIELD SQUARE PARKWAY 12C</t>
  </si>
  <si>
    <t>BP-22-00522</t>
  </si>
  <si>
    <t>Menker Residence</t>
  </si>
  <si>
    <t>Remove and Replace Sidewalk and Back Stoop</t>
  </si>
  <si>
    <t>27-11-209-010-0000-081-10465</t>
  </si>
  <si>
    <t>8065 143RD PLACE</t>
  </si>
  <si>
    <t>BP-22-00433</t>
  </si>
  <si>
    <t>Remove and Replace Concrete Stoop and Step</t>
  </si>
  <si>
    <t>27-17-203-019-0000-232-136100</t>
  </si>
  <si>
    <t>10651 153RD STREET 2E</t>
  </si>
  <si>
    <t>BP-22-00405</t>
  </si>
  <si>
    <t>Siding, Gutters and Fascia</t>
  </si>
  <si>
    <t>Kowalczyk Residence</t>
  </si>
  <si>
    <t>replace siding</t>
  </si>
  <si>
    <t>27-09-403-016-0000-010-2884</t>
  </si>
  <si>
    <t>9915 AVENIDA DEL NORTE</t>
  </si>
  <si>
    <t>BP-22-00490</t>
  </si>
  <si>
    <t>Watson Residence</t>
  </si>
  <si>
    <t>install new siding</t>
  </si>
  <si>
    <t>27-30-316-003-0000-096-33260</t>
  </si>
  <si>
    <t>17433 WESTBROOK DRIVE</t>
  </si>
  <si>
    <t>BP-22-00494</t>
  </si>
  <si>
    <t>Kastem Residence</t>
  </si>
  <si>
    <t>replace gutters and downspouts and any rotten fascia</t>
  </si>
  <si>
    <t>27-02-106-013-0000-092-7901</t>
  </si>
  <si>
    <t>13621 86TH AVENUE</t>
  </si>
  <si>
    <t>BP-22-00171</t>
  </si>
  <si>
    <t>Murphy Residency</t>
  </si>
  <si>
    <t>replace siding, gutters, soffit, and fascia</t>
  </si>
  <si>
    <t>BP-22-00299</t>
  </si>
  <si>
    <t>Ciezobka Residence</t>
  </si>
  <si>
    <t>replace gutters and fascia</t>
  </si>
  <si>
    <t>27-13-112-003-0000-013-6891</t>
  </si>
  <si>
    <t>7631 SYCAMORE DRIVE</t>
  </si>
  <si>
    <t>BP-22-00342</t>
  </si>
  <si>
    <t>Michon Residence</t>
  </si>
  <si>
    <t>Replace siding, soffit, fascia.</t>
  </si>
  <si>
    <t>27-32-407-007-0000-025-8776</t>
  </si>
  <si>
    <t>10713 VOSS DRIVE</t>
  </si>
  <si>
    <t>BP-22-00343</t>
  </si>
  <si>
    <t>Signs</t>
  </si>
  <si>
    <t>Pomp &amp; Chic Boutique</t>
  </si>
  <si>
    <t>Sign installation.</t>
  </si>
  <si>
    <t>27-03-300-015-0000-000-132420</t>
  </si>
  <si>
    <t>9500 143RD STREET  STE 206</t>
  </si>
  <si>
    <t>BP-22-00298</t>
  </si>
  <si>
    <t>Starbucks - Menu Board</t>
  </si>
  <si>
    <t>Installation of drive-thru order canopy and menu board, signs will be connected to the electrical service on-site provided by others.</t>
  </si>
  <si>
    <t>27-16-403-007-0000-000-12210</t>
  </si>
  <si>
    <t>15858 LAGRANGE ROAD</t>
  </si>
  <si>
    <t>BP-22-00304</t>
  </si>
  <si>
    <t>Journeys - Sign</t>
  </si>
  <si>
    <t>27-10-301-007-0000-058-13829</t>
  </si>
  <si>
    <t>832 ORLAND SQUARE DRIVE H-08B</t>
  </si>
  <si>
    <t>BP-22-00305</t>
  </si>
  <si>
    <t>Jamin B. Children's Boutique LLC</t>
  </si>
  <si>
    <t>BP-22-00155</t>
  </si>
  <si>
    <t>Binny's Beverage Depot</t>
  </si>
  <si>
    <t>Monument sign</t>
  </si>
  <si>
    <t>27-15-302-022-0000-000-68790</t>
  </si>
  <si>
    <t>15820 94TH AVENUE</t>
  </si>
  <si>
    <t>BP-22-00155-01</t>
  </si>
  <si>
    <t>BP-22-00155-02</t>
  </si>
  <si>
    <t>Monument Sign</t>
  </si>
  <si>
    <t>BP-22-00209</t>
  </si>
  <si>
    <t>Warren Bar - Sign</t>
  </si>
  <si>
    <t>27-10-100-099-0000-035-52640</t>
  </si>
  <si>
    <t>14601 JOHN HUMPHREY DRIVE</t>
  </si>
  <si>
    <t>BP-22-00079</t>
  </si>
  <si>
    <t>Duly Sign</t>
  </si>
  <si>
    <t>27-20-410-007-0000-003-91630</t>
  </si>
  <si>
    <t>16660 107TH AVENUE</t>
  </si>
  <si>
    <t>BP-22-00079-01</t>
  </si>
  <si>
    <t>Duly</t>
  </si>
  <si>
    <t>BP-22-00105</t>
  </si>
  <si>
    <t>Always Ready Repair</t>
  </si>
  <si>
    <t>Always Ready Repair sign permit.</t>
  </si>
  <si>
    <t>28-18-100-047-1004-014-9215</t>
  </si>
  <si>
    <t>15507 70TH COURT</t>
  </si>
  <si>
    <t>BP-22-00008</t>
  </si>
  <si>
    <t>SLK Autohaus, LLC</t>
  </si>
  <si>
    <t>27-15-302-027-0000-000-44650</t>
  </si>
  <si>
    <t>9544 159TH STREET</t>
  </si>
  <si>
    <t>BP-22-00021</t>
  </si>
  <si>
    <t>Fix IN</t>
  </si>
  <si>
    <t>27-15-400-010-0000-000-3894</t>
  </si>
  <si>
    <t>9212 159TH STREET</t>
  </si>
  <si>
    <t>BP-22-00180</t>
  </si>
  <si>
    <t>Signs - Temporary</t>
  </si>
  <si>
    <t>Yoga &amp; Wellbeing Center - Canceled</t>
  </si>
  <si>
    <t>Temp sign.</t>
  </si>
  <si>
    <t>27-09-201-020-0000-052-13985</t>
  </si>
  <si>
    <t>14314 UNION AVENUE</t>
  </si>
  <si>
    <t>BP-22-00214</t>
  </si>
  <si>
    <t>Swimming Pool, Above Ground</t>
  </si>
  <si>
    <t>Del Valle Residence</t>
  </si>
  <si>
    <t>Installation of Above Ground Pool</t>
  </si>
  <si>
    <t>27-32-107-010-0000-025-42560</t>
  </si>
  <si>
    <t>17632 JENNIFER DRIVE</t>
  </si>
  <si>
    <t>BP-22-00424</t>
  </si>
  <si>
    <t>Swimming Pool, Above Ground W/ Heater</t>
  </si>
  <si>
    <t>Voss Residence</t>
  </si>
  <si>
    <t>Installation of Above Ground Pool with Heater</t>
  </si>
  <si>
    <t>27-32-210-012-0000-025-79690</t>
  </si>
  <si>
    <t>10455 RACHEL LANE</t>
  </si>
  <si>
    <t>BP-21-03805</t>
  </si>
  <si>
    <t>Swimming Pool, In-Ground</t>
  </si>
  <si>
    <t>Schmidt Residence</t>
  </si>
  <si>
    <t>Installation of In-Ground Pool with Paver Decking</t>
  </si>
  <si>
    <t>27-02-318-004-0000-98040</t>
  </si>
  <si>
    <t>8642 142ND PLACE</t>
  </si>
  <si>
    <t>BP-22-00135</t>
  </si>
  <si>
    <t>Miller Residence</t>
  </si>
  <si>
    <t>Install In-Ground Pool</t>
  </si>
  <si>
    <t>27-08-105-026-0000-224-149560</t>
  </si>
  <si>
    <t>11050 DEER HAVEN LANE</t>
  </si>
  <si>
    <t>BP-22-00086</t>
  </si>
  <si>
    <t>Connors Residence</t>
  </si>
  <si>
    <t>Installation of In-Ground Pool</t>
  </si>
  <si>
    <t>27-11-114-015-0000-019-4909</t>
  </si>
  <si>
    <t>8430 GOLFVIEW DRIVE</t>
  </si>
  <si>
    <t>BP-21-03581</t>
  </si>
  <si>
    <t>McDonald Residence</t>
  </si>
  <si>
    <t>Installation of In-ground Pool</t>
  </si>
  <si>
    <t>27-29-402-026-0000-197-132960</t>
  </si>
  <si>
    <t>10636 MILLERS WAY</t>
  </si>
  <si>
    <t>BP-22-00007</t>
  </si>
  <si>
    <t>Water Heater Residential</t>
  </si>
  <si>
    <t>Alford Residence</t>
  </si>
  <si>
    <t>water heater replacement</t>
  </si>
  <si>
    <t>27-29-221-009-0000-148-67910</t>
  </si>
  <si>
    <t>17070 104TH AVENUE</t>
  </si>
  <si>
    <t>BP-22-00037</t>
  </si>
  <si>
    <t>Carroll Residence</t>
  </si>
  <si>
    <t>Replace water heater</t>
  </si>
  <si>
    <t>27-14-401-021-1035-030-12698</t>
  </si>
  <si>
    <t>15724 SUNSET RIDGE COURT 2E</t>
  </si>
  <si>
    <t>BP-22-00038</t>
  </si>
  <si>
    <t>Mackey Residence</t>
  </si>
  <si>
    <t>replace water heater</t>
  </si>
  <si>
    <t>27-16-405-021-0000-104-15580</t>
  </si>
  <si>
    <t>9937 CONSTITUTION COURT</t>
  </si>
  <si>
    <t>BP-22-00060</t>
  </si>
  <si>
    <t>Bayaa Residence</t>
  </si>
  <si>
    <t>27-09-309-013-0000-056-8401</t>
  </si>
  <si>
    <t>10205 HAZEL COURT</t>
  </si>
  <si>
    <t>BP-22-00269</t>
  </si>
  <si>
    <t>Paluch Residence</t>
  </si>
  <si>
    <t>Installation of replacement water heater.</t>
  </si>
  <si>
    <t>BP-22-00287</t>
  </si>
  <si>
    <t>Serafy Residence</t>
  </si>
  <si>
    <t>27-02-100-016-0000-055-7947</t>
  </si>
  <si>
    <t>13529 MISSION HILLS COURT</t>
  </si>
  <si>
    <t>BP-22-00288</t>
  </si>
  <si>
    <t>Kloker Residence</t>
  </si>
  <si>
    <t>27-13-401-029-1018-018-9322</t>
  </si>
  <si>
    <t>15626 WILD ROSE LANE</t>
  </si>
  <si>
    <t>BP-22-00283</t>
  </si>
  <si>
    <t>27-11-106-007-0000-049-4806</t>
  </si>
  <si>
    <t>8625 144TH PLACE</t>
  </si>
  <si>
    <t>BP-22-00345</t>
  </si>
  <si>
    <t>Ro Residence</t>
  </si>
  <si>
    <t>Remove and recycle boiler; install new boiler.</t>
  </si>
  <si>
    <t>27-18-104-044-0000-002-15660</t>
  </si>
  <si>
    <t>15141 ARBOR DRIVE</t>
  </si>
  <si>
    <t>BP-22-00339</t>
  </si>
  <si>
    <t>Benz Residence</t>
  </si>
  <si>
    <t>Replacement of water heater.</t>
  </si>
  <si>
    <t>27-14-402-024-0000-030-5191</t>
  </si>
  <si>
    <t>15700 BRASSIE COURT</t>
  </si>
  <si>
    <t>BP-22-00340</t>
  </si>
  <si>
    <t>BP-22-00366</t>
  </si>
  <si>
    <t>Hassan Residence</t>
  </si>
  <si>
    <t>Installation of residential water heater.</t>
  </si>
  <si>
    <t>27-10-407-011-0000-080-10277</t>
  </si>
  <si>
    <t>14933 DOGWOOD</t>
  </si>
  <si>
    <t>BP-22-00470</t>
  </si>
  <si>
    <t>Duracka Residence</t>
  </si>
  <si>
    <t>27-03-400-044-1001-017-10040</t>
  </si>
  <si>
    <t>8820 140TH STREET 1A</t>
  </si>
  <si>
    <t>BP-22-00418</t>
  </si>
  <si>
    <t>O'Mera Residence</t>
  </si>
  <si>
    <t>27-06-403-003-0000-021-418</t>
  </si>
  <si>
    <t>14041 STONEGATE LANE</t>
  </si>
  <si>
    <t>BP-22-00550</t>
  </si>
  <si>
    <t>Schroedle Residence</t>
  </si>
  <si>
    <t>27-11-100-029-0000-049-4963</t>
  </si>
  <si>
    <t>14309 MAYCLIFF DRIVE</t>
  </si>
  <si>
    <t>BP-22-00537</t>
  </si>
  <si>
    <t>Windows, Doors</t>
  </si>
  <si>
    <t>Fekete Residence</t>
  </si>
  <si>
    <t>Remove and replace 15 windows; no size change.</t>
  </si>
  <si>
    <t>27-32-207-003-0000-152-72450</t>
  </si>
  <si>
    <t>17543 DOLOROSA DRIVE</t>
  </si>
  <si>
    <t>BP-22-00533</t>
  </si>
  <si>
    <t>Pendergrass Residence</t>
  </si>
  <si>
    <t>Replacement of 23 windows; no size change.</t>
  </si>
  <si>
    <t>27-32-406-010-0000-025-8786</t>
  </si>
  <si>
    <t>18012 VIVIAN COURT</t>
  </si>
  <si>
    <t>BP-22-00534</t>
  </si>
  <si>
    <t>Ennenbach Residence</t>
  </si>
  <si>
    <t>Replace entry and storm door; no size change.</t>
  </si>
  <si>
    <t>27-03-412-023-0000-035-6355</t>
  </si>
  <si>
    <t>14124 TRENTON AVENUE</t>
  </si>
  <si>
    <t>BP-22-00497</t>
  </si>
  <si>
    <t>Wagner Residence</t>
  </si>
  <si>
    <t>replace windows</t>
  </si>
  <si>
    <t>27-14-216-009-0000-029-5790</t>
  </si>
  <si>
    <t>8129 WHEELER DRIVE</t>
  </si>
  <si>
    <t>BP-22-00487</t>
  </si>
  <si>
    <t>Brown Residence</t>
  </si>
  <si>
    <t>replace windows no size change</t>
  </si>
  <si>
    <t>27-32-301-016-1055-025-147</t>
  </si>
  <si>
    <t>17955 IOWA COURT</t>
  </si>
  <si>
    <t>BP-22-00483</t>
  </si>
  <si>
    <t>Donovitch Residence</t>
  </si>
  <si>
    <t>replace windows and 1 patio door, no size change</t>
  </si>
  <si>
    <t>27-09-102-016-0000-052-14157</t>
  </si>
  <si>
    <t>14331 OAKLEY AVENUE</t>
  </si>
  <si>
    <t>BP-22-00484</t>
  </si>
  <si>
    <t>Price Residence</t>
  </si>
  <si>
    <t>replace 7 windows and 2 doors</t>
  </si>
  <si>
    <t>27-29-107-012-0000-158-71030</t>
  </si>
  <si>
    <t>10935 BARBS WAY</t>
  </si>
  <si>
    <t>BP-22-00420</t>
  </si>
  <si>
    <t>Osman Residence</t>
  </si>
  <si>
    <t>27-10-109-010-0000-026-1159</t>
  </si>
  <si>
    <t>9313 FAIRWAY DRIVE</t>
  </si>
  <si>
    <t>BP-22-00423</t>
  </si>
  <si>
    <t>Schroeder Residence</t>
  </si>
  <si>
    <t>Replacing 6 windows; 1 patio door and 1 entry door; no size change.</t>
  </si>
  <si>
    <t>27-07-403-006-0000-077-13303</t>
  </si>
  <si>
    <t>70 SILO RIDGE ROAD EAST</t>
  </si>
  <si>
    <t>BP-22-00414</t>
  </si>
  <si>
    <t>Aloissaf Residence</t>
  </si>
  <si>
    <t>Replace 3 vinyl windows; no size change.</t>
  </si>
  <si>
    <t>27-10-400-042-1134-082-68390</t>
  </si>
  <si>
    <t>9253 MONTGOMERY DRIVE</t>
  </si>
  <si>
    <t>BP-22-00416</t>
  </si>
  <si>
    <t>Lapka Residence</t>
  </si>
  <si>
    <t>replace front door</t>
  </si>
  <si>
    <t>27-32-205-011-0000-152-73250</t>
  </si>
  <si>
    <t>17625 CAPISTRANO LANE</t>
  </si>
  <si>
    <t>BP-22-00390</t>
  </si>
  <si>
    <t>Napoli Residence</t>
  </si>
  <si>
    <t>Replace 19 windows.</t>
  </si>
  <si>
    <t>27-08-211-020-0000-023-3236</t>
  </si>
  <si>
    <t>14443 GOLF ROAD</t>
  </si>
  <si>
    <t>BP-22-00391</t>
  </si>
  <si>
    <t>Shem Residence</t>
  </si>
  <si>
    <t>Replace 15 windows.</t>
  </si>
  <si>
    <t>27-08-204-019-0000-023-3328</t>
  </si>
  <si>
    <t>14609 MORNINGSIDE ROAD</t>
  </si>
  <si>
    <t>BP-22-00410</t>
  </si>
  <si>
    <t>Ramos Residence</t>
  </si>
  <si>
    <t>Replacement of 5 windows and 1 patio door; no size change.</t>
  </si>
  <si>
    <t>27-13-111-013-0000-013-7200</t>
  </si>
  <si>
    <t>7666 SEQUOIA COURT</t>
  </si>
  <si>
    <t>BP-22-00445</t>
  </si>
  <si>
    <t>Replacement of 36 windows; no size change.</t>
  </si>
  <si>
    <t>27-09-124-005-0000-052-14192</t>
  </si>
  <si>
    <t>14551 WESTWOOD DRIVE</t>
  </si>
  <si>
    <t>BP-22-00427</t>
  </si>
  <si>
    <t>Kuseliauskas Residence</t>
  </si>
  <si>
    <t>Replace windows; no size change.</t>
  </si>
  <si>
    <t>27-31-303-013-0000-156-74950</t>
  </si>
  <si>
    <t>11620 LAKE SHORE DRIVE</t>
  </si>
  <si>
    <t>BP-22-00368</t>
  </si>
  <si>
    <t>Flores Residence</t>
  </si>
  <si>
    <t>Remove and replace 16 windows; no size change.</t>
  </si>
  <si>
    <t>27-32-104-038-1042-025-40860</t>
  </si>
  <si>
    <t>10834 KIMBERLY LANE</t>
  </si>
  <si>
    <t>BP-22-00369</t>
  </si>
  <si>
    <t>Welcome Residence</t>
  </si>
  <si>
    <t>Replacing 5 windows; no size change.</t>
  </si>
  <si>
    <t>27-15-207-005-0000-057-6073</t>
  </si>
  <si>
    <t>15407 DEVONSHIRE LANE</t>
  </si>
  <si>
    <t>BP-22-00357</t>
  </si>
  <si>
    <t>Remove and replace 8 replacement windows; no size change.</t>
  </si>
  <si>
    <t>27-02-116-008-0000-092-7710</t>
  </si>
  <si>
    <t>13613 CHERRY LANE</t>
  </si>
  <si>
    <t>BP-22-00361</t>
  </si>
  <si>
    <t>Rafati Residence</t>
  </si>
  <si>
    <t>Replacing windows and patio door; no size change.</t>
  </si>
  <si>
    <t>27-06-312-016-0000-047-92510</t>
  </si>
  <si>
    <t>11745 BURNLEY DRIVE</t>
  </si>
  <si>
    <t>BP-22-00337</t>
  </si>
  <si>
    <t>Mathew Residence</t>
  </si>
  <si>
    <t>replace 22 windows no size change</t>
  </si>
  <si>
    <t>27-14-307-014-0000-029-12346</t>
  </si>
  <si>
    <t>8506 THORNGATE DRIVE</t>
  </si>
  <si>
    <t>BP-22-00336</t>
  </si>
  <si>
    <t>O'Brien Residence</t>
  </si>
  <si>
    <t>replace 1 bronze 2 lite slider window</t>
  </si>
  <si>
    <t>27-14-302-018-1322-053-3605</t>
  </si>
  <si>
    <t>15628 ORLAN BROOK DRIVE</t>
  </si>
  <si>
    <t>BP-22-00284</t>
  </si>
  <si>
    <t>Uddin Residence</t>
  </si>
  <si>
    <t>Removal and replacement of 12 vinyl windows; no size change.</t>
  </si>
  <si>
    <t>27-02-400-028-0000-093-6759</t>
  </si>
  <si>
    <t>14209 MEADOWVIEW COURT</t>
  </si>
  <si>
    <t>BP-22-00279</t>
  </si>
  <si>
    <t>Rueckheim Residence</t>
  </si>
  <si>
    <t>Replace 3 windows and 1 door; no size change.</t>
  </si>
  <si>
    <t>27-08-209-014-0000-023-3213</t>
  </si>
  <si>
    <t>14600 GOLF ROAD</t>
  </si>
  <si>
    <t>BP-22-00280</t>
  </si>
  <si>
    <t>Fisher Residence</t>
  </si>
  <si>
    <t>Remove and replace 5 windows; no size change.</t>
  </si>
  <si>
    <t>27-09-110-018-0000-052-14104</t>
  </si>
  <si>
    <t>14436 WOODLAND AVENUE</t>
  </si>
  <si>
    <t>BP-22-00289</t>
  </si>
  <si>
    <t>Frencl Residence</t>
  </si>
  <si>
    <t>replace 5 windows and 1 patio door no size change</t>
  </si>
  <si>
    <t>27-13-408-021-0000-018-4383</t>
  </si>
  <si>
    <t>7534 TIFFANY DRIVE</t>
  </si>
  <si>
    <t>BP-22-00331</t>
  </si>
  <si>
    <t>Tuton Residence</t>
  </si>
  <si>
    <t>Replacement of 6 windows; no size change.</t>
  </si>
  <si>
    <t>27-17-402-106-0000-204-112020</t>
  </si>
  <si>
    <t>10711 GIGI DRIVE</t>
  </si>
  <si>
    <t>BP-22-00332</t>
  </si>
  <si>
    <t>Scialabba Residence</t>
  </si>
  <si>
    <t>Replace 2 windows and 1 patio door; no size change.</t>
  </si>
  <si>
    <t>27-31-116-008-0000-142-62330</t>
  </si>
  <si>
    <t>17609 KELSEY LANE</t>
  </si>
  <si>
    <t>BP-22-00333</t>
  </si>
  <si>
    <t>Jackson Residence</t>
  </si>
  <si>
    <t>Replace 2 entry doors; no size change.</t>
  </si>
  <si>
    <t>27-02-110-003-0000-092-7865</t>
  </si>
  <si>
    <t>8575 SPRUCE DRIVE</t>
  </si>
  <si>
    <t>BP-22-00334</t>
  </si>
  <si>
    <t>Replace 1 patio door; no size change.</t>
  </si>
  <si>
    <t>27-32-400-029-1018-025-14547</t>
  </si>
  <si>
    <t>10552 TEXAS COURT</t>
  </si>
  <si>
    <t>BP-22-00272</t>
  </si>
  <si>
    <t>Keorpes Residence</t>
  </si>
  <si>
    <t>Replacement of 12 windows; no size change.</t>
  </si>
  <si>
    <t>27-11-111-001-0000-049-4942</t>
  </si>
  <si>
    <t>8757 GOLFVIEW DRIVE</t>
  </si>
  <si>
    <t>BP-22-00276</t>
  </si>
  <si>
    <t>Pignotti Residence</t>
  </si>
  <si>
    <t>replace 11 windows and 2 patio doors no size change</t>
  </si>
  <si>
    <t>27-31-308-003-0000-185-95930</t>
  </si>
  <si>
    <t>18226 BRECKENRIDGE BOULEVARD</t>
  </si>
  <si>
    <t>BP-22-00241</t>
  </si>
  <si>
    <t>Davinci Residence</t>
  </si>
  <si>
    <t>Replacement of 1 patio door; no modifications.</t>
  </si>
  <si>
    <t>27-16-405-060-0000-104-28610</t>
  </si>
  <si>
    <t>15719 CENTENNIAL DRIVE</t>
  </si>
  <si>
    <t>BP-22-00062</t>
  </si>
  <si>
    <t>Rinozzi, Frantazier Residence</t>
  </si>
  <si>
    <t>replace 1 5lite bow window</t>
  </si>
  <si>
    <t>27-02-108-003-0000-092-7817</t>
  </si>
  <si>
    <t>8573 CEDAR STREET</t>
  </si>
  <si>
    <t>BP-22-00063</t>
  </si>
  <si>
    <t>Ryan Residence</t>
  </si>
  <si>
    <t>replace 13 windows, 4 doors with sidelite</t>
  </si>
  <si>
    <t>27-06-415-024-0000-021-61780</t>
  </si>
  <si>
    <t>11211 EXETER DRIVE</t>
  </si>
  <si>
    <t>BP-21-03800</t>
  </si>
  <si>
    <t>Abu Nimreh Residence</t>
  </si>
  <si>
    <t>Replace 2 windows; no size change.</t>
  </si>
  <si>
    <t>27-13-407-015-0000-013-4108</t>
  </si>
  <si>
    <t>7343 WHEELER DRIVE</t>
  </si>
  <si>
    <t>BP-22-00290</t>
  </si>
  <si>
    <t>Wireless Facility/Tele Tower</t>
  </si>
  <si>
    <t>CH52XL366 T-Mobile - Sprint - Removal of Equipment</t>
  </si>
  <si>
    <t>Removal of Clearwire/Spring antennas, cabling, equipment cabinets, platform, associated contents and components.</t>
  </si>
  <si>
    <t>27-15-101-011-0000-057</t>
  </si>
  <si>
    <t>15255 94TH AVENUE #601</t>
  </si>
  <si>
    <t>Wall Sign</t>
  </si>
  <si>
    <t>Installation of 152 Sprinkler Heads, Installation of Fire Alarm in 2nd Floor Clinic, Installation of Fire Alarm in the Infusion Area</t>
  </si>
  <si>
    <t>BP-21-03347-01-03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</si>
</sst>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44" fontId="5" fillId="2" borderId="3" xfId="1" applyFont="1" applyFill="1" applyBorder="1"/>
    <xf numFmtId="164" fontId="5" fillId="0" borderId="0" xfId="0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3" fillId="3" borderId="0" xfId="0" applyNumberFormat="1" applyFont="1" applyFill="1" applyAlignment="1">
      <alignment horizontal="center"/>
    </xf>
    <xf numFmtId="43" fontId="5" fillId="2" borderId="3" xfId="1" applyNumberFormat="1" applyFont="1" applyFill="1" applyBorder="1" applyAlignment="1">
      <alignment horizontal="center"/>
    </xf>
    <xf numFmtId="43" fontId="5" fillId="0" borderId="0" xfId="1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3" borderId="0" xfId="1" applyNumberFormat="1" applyFont="1" applyFill="1" applyAlignment="1">
      <alignment horizontal="center"/>
    </xf>
    <xf numFmtId="43" fontId="0" fillId="0" borderId="0" xfId="1" applyNumberFormat="1" applyFont="1" applyAlignment="1">
      <alignment horizontal="center"/>
    </xf>
    <xf numFmtId="43" fontId="0" fillId="0" borderId="0" xfId="0" applyNumberForma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43" fontId="0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1" fontId="4" fillId="0" borderId="1" xfId="0" applyNumberFormat="1" applyFont="1" applyBorder="1" applyAlignment="1">
      <alignment horizontal="right"/>
    </xf>
    <xf numFmtId="1" fontId="0" fillId="3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5" fillId="2" borderId="3" xfId="1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65" fontId="5" fillId="2" borderId="3" xfId="1" applyNumberFormat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44" fontId="5" fillId="2" borderId="3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65" fontId="5" fillId="2" borderId="3" xfId="1" applyNumberFormat="1" applyFont="1" applyFill="1" applyBorder="1"/>
    <xf numFmtId="44" fontId="0" fillId="0" borderId="0" xfId="1" applyFont="1"/>
    <xf numFmtId="37" fontId="5" fillId="2" borderId="3" xfId="1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zoomScale="60" zoomScaleNormal="60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33.7109375" bestFit="1" customWidth="1"/>
    <col min="2" max="2" width="59" customWidth="1"/>
    <col min="3" max="4" width="110" customWidth="1"/>
    <col min="5" max="5" width="39" customWidth="1"/>
    <col min="6" max="6" width="43" customWidth="1"/>
    <col min="7" max="7" width="20" customWidth="1"/>
    <col min="8" max="8" width="20.42578125" style="20" bestFit="1" customWidth="1"/>
    <col min="9" max="9" width="19.140625" style="33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23</v>
      </c>
      <c r="E1" s="4" t="s">
        <v>3</v>
      </c>
      <c r="F1" s="4" t="s">
        <v>4</v>
      </c>
      <c r="G1" s="4" t="s">
        <v>5</v>
      </c>
      <c r="H1" s="13" t="s">
        <v>6</v>
      </c>
      <c r="I1" s="28" t="s">
        <v>7</v>
      </c>
    </row>
    <row r="2" spans="1:9" s="3" customFormat="1" x14ac:dyDescent="0.25">
      <c r="A2" s="6" t="s">
        <v>8</v>
      </c>
      <c r="B2" s="7"/>
      <c r="C2" s="7"/>
      <c r="D2" s="7"/>
      <c r="E2" s="7"/>
      <c r="F2" s="7"/>
      <c r="G2" s="7"/>
      <c r="H2" s="14"/>
      <c r="I2" s="29"/>
    </row>
    <row r="3" spans="1:9" s="3" customFormat="1" ht="15.75" thickBot="1" x14ac:dyDescent="0.3">
      <c r="A3" s="25"/>
      <c r="B3" s="26"/>
      <c r="C3" s="26"/>
      <c r="D3" s="26"/>
      <c r="E3" s="26"/>
      <c r="F3" s="26"/>
      <c r="G3" s="26"/>
      <c r="H3" s="27"/>
      <c r="I3" s="30"/>
    </row>
    <row r="4" spans="1:9" ht="15.75" thickBot="1" x14ac:dyDescent="0.3">
      <c r="A4" s="2"/>
      <c r="B4" s="2"/>
      <c r="C4" s="2"/>
      <c r="D4" s="2"/>
      <c r="E4" s="2"/>
      <c r="F4" s="49" t="s">
        <v>19</v>
      </c>
      <c r="G4" s="50"/>
      <c r="H4" s="15">
        <v>0</v>
      </c>
      <c r="I4" s="31">
        <v>0</v>
      </c>
    </row>
    <row r="5" spans="1:9" x14ac:dyDescent="0.25">
      <c r="A5" s="2"/>
      <c r="B5" s="2"/>
      <c r="C5" s="2"/>
      <c r="D5" s="2"/>
      <c r="E5" s="2"/>
      <c r="F5" s="12"/>
      <c r="G5" s="12"/>
      <c r="H5" s="16"/>
      <c r="I5" s="32"/>
    </row>
    <row r="6" spans="1:9" x14ac:dyDescent="0.25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1">
        <v>44645</v>
      </c>
      <c r="H6" s="39">
        <v>200000</v>
      </c>
      <c r="I6" s="33">
        <v>1</v>
      </c>
    </row>
    <row r="7" spans="1:9" x14ac:dyDescent="0.25">
      <c r="A7" s="2" t="s">
        <v>30</v>
      </c>
      <c r="B7" s="2" t="s">
        <v>25</v>
      </c>
      <c r="C7" s="2" t="s">
        <v>31</v>
      </c>
      <c r="D7" s="2" t="s">
        <v>32</v>
      </c>
      <c r="E7" s="2" t="s">
        <v>33</v>
      </c>
      <c r="F7" s="2" t="s">
        <v>34</v>
      </c>
      <c r="G7" s="1">
        <v>44621</v>
      </c>
      <c r="H7" s="39">
        <v>90000</v>
      </c>
      <c r="I7" s="33">
        <v>1</v>
      </c>
    </row>
    <row r="8" spans="1:9" ht="15.75" thickBot="1" x14ac:dyDescent="0.3">
      <c r="A8" s="2" t="s">
        <v>35</v>
      </c>
      <c r="B8" s="2" t="s">
        <v>25</v>
      </c>
      <c r="C8" s="2" t="s">
        <v>36</v>
      </c>
      <c r="D8" s="2" t="s">
        <v>37</v>
      </c>
      <c r="E8" s="2" t="s">
        <v>38</v>
      </c>
      <c r="F8" s="2" t="s">
        <v>39</v>
      </c>
      <c r="G8" s="1">
        <v>44649</v>
      </c>
      <c r="H8" s="39">
        <v>225000</v>
      </c>
      <c r="I8" s="33">
        <v>1</v>
      </c>
    </row>
    <row r="9" spans="1:9" ht="15.75" thickBot="1" x14ac:dyDescent="0.3">
      <c r="A9" s="2"/>
      <c r="B9" s="2"/>
      <c r="C9" s="2"/>
      <c r="D9" s="2"/>
      <c r="E9" s="2"/>
      <c r="F9" s="51" t="s">
        <v>13</v>
      </c>
      <c r="G9" s="52"/>
      <c r="H9" s="40">
        <f>SUM(H6:H8)</f>
        <v>515000</v>
      </c>
      <c r="I9" s="34">
        <f>SUM(I6:I8)</f>
        <v>3</v>
      </c>
    </row>
    <row r="10" spans="1:9" x14ac:dyDescent="0.25">
      <c r="A10" s="2"/>
      <c r="B10" s="2"/>
      <c r="C10" s="2"/>
      <c r="D10" s="2"/>
      <c r="E10" s="2"/>
      <c r="F10" s="12"/>
      <c r="G10" s="12"/>
      <c r="H10" s="41"/>
      <c r="I10" s="32"/>
    </row>
    <row r="11" spans="1:9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1">
        <v>44622</v>
      </c>
      <c r="H11" s="39">
        <v>8800</v>
      </c>
      <c r="I11" s="33">
        <v>1</v>
      </c>
    </row>
    <row r="12" spans="1:9" x14ac:dyDescent="0.25">
      <c r="A12" s="2" t="s">
        <v>46</v>
      </c>
      <c r="B12" s="2" t="s">
        <v>41</v>
      </c>
      <c r="C12" s="2" t="s">
        <v>47</v>
      </c>
      <c r="D12" s="2" t="s">
        <v>48</v>
      </c>
      <c r="E12" s="2" t="s">
        <v>49</v>
      </c>
      <c r="F12" s="2" t="s">
        <v>50</v>
      </c>
      <c r="G12" s="1">
        <v>44643</v>
      </c>
      <c r="H12" s="39">
        <v>73395</v>
      </c>
      <c r="I12" s="33">
        <v>1</v>
      </c>
    </row>
    <row r="13" spans="1:9" x14ac:dyDescent="0.25">
      <c r="A13" s="2" t="s">
        <v>51</v>
      </c>
      <c r="B13" s="2" t="s">
        <v>41</v>
      </c>
      <c r="C13" s="2" t="s">
        <v>52</v>
      </c>
      <c r="D13" s="2" t="s">
        <v>53</v>
      </c>
      <c r="E13" s="2" t="s">
        <v>54</v>
      </c>
      <c r="F13" s="2" t="s">
        <v>55</v>
      </c>
      <c r="G13" s="1">
        <v>44637</v>
      </c>
      <c r="H13" s="39">
        <v>86000</v>
      </c>
      <c r="I13" s="33">
        <v>1</v>
      </c>
    </row>
    <row r="14" spans="1:9" x14ac:dyDescent="0.25">
      <c r="A14" s="2" t="s">
        <v>56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1">
        <v>44622</v>
      </c>
      <c r="H14" s="39">
        <v>246000</v>
      </c>
      <c r="I14" s="33">
        <v>1</v>
      </c>
    </row>
    <row r="15" spans="1:9" x14ac:dyDescent="0.25">
      <c r="A15" s="2" t="s">
        <v>62</v>
      </c>
      <c r="B15" s="2" t="s">
        <v>63</v>
      </c>
      <c r="C15" s="2" t="s">
        <v>64</v>
      </c>
      <c r="D15" s="2" t="s">
        <v>65</v>
      </c>
      <c r="E15" s="2" t="s">
        <v>66</v>
      </c>
      <c r="F15" s="2" t="s">
        <v>67</v>
      </c>
      <c r="G15" s="1">
        <v>44621</v>
      </c>
      <c r="H15" s="39">
        <v>205202</v>
      </c>
      <c r="I15" s="33">
        <v>1</v>
      </c>
    </row>
    <row r="16" spans="1:9" x14ac:dyDescent="0.25">
      <c r="A16" s="2" t="s">
        <v>68</v>
      </c>
      <c r="B16" s="2" t="s">
        <v>63</v>
      </c>
      <c r="C16" s="2" t="s">
        <v>69</v>
      </c>
      <c r="D16" s="2" t="s">
        <v>70</v>
      </c>
      <c r="E16" s="2" t="s">
        <v>71</v>
      </c>
      <c r="F16" s="2" t="s">
        <v>72</v>
      </c>
      <c r="G16" s="1">
        <v>44637</v>
      </c>
      <c r="H16" s="39">
        <v>14368</v>
      </c>
      <c r="I16" s="33">
        <v>1</v>
      </c>
    </row>
    <row r="17" spans="1:9" x14ac:dyDescent="0.25">
      <c r="A17" s="2" t="s">
        <v>73</v>
      </c>
      <c r="B17" s="2" t="s">
        <v>74</v>
      </c>
      <c r="C17" s="2" t="s">
        <v>42</v>
      </c>
      <c r="D17" s="2" t="s">
        <v>75</v>
      </c>
      <c r="E17" s="2" t="s">
        <v>44</v>
      </c>
      <c r="F17" s="2" t="s">
        <v>45</v>
      </c>
      <c r="G17" s="1">
        <v>44621</v>
      </c>
      <c r="H17" s="39">
        <v>31500</v>
      </c>
      <c r="I17" s="33">
        <v>1</v>
      </c>
    </row>
    <row r="18" spans="1:9" x14ac:dyDescent="0.25">
      <c r="A18" s="2" t="s">
        <v>141</v>
      </c>
      <c r="B18" s="2" t="s">
        <v>142</v>
      </c>
      <c r="C18" s="2" t="s">
        <v>143</v>
      </c>
      <c r="D18" s="2" t="s">
        <v>144</v>
      </c>
      <c r="E18" s="2" t="s">
        <v>145</v>
      </c>
      <c r="F18" s="2" t="s">
        <v>146</v>
      </c>
      <c r="G18" s="1">
        <v>44628</v>
      </c>
      <c r="H18" s="39">
        <v>35000</v>
      </c>
      <c r="I18" s="33">
        <v>1</v>
      </c>
    </row>
    <row r="19" spans="1:9" x14ac:dyDescent="0.25">
      <c r="A19" s="2" t="s">
        <v>147</v>
      </c>
      <c r="B19" s="2" t="s">
        <v>142</v>
      </c>
      <c r="C19" s="2" t="s">
        <v>148</v>
      </c>
      <c r="D19" s="2" t="s">
        <v>149</v>
      </c>
      <c r="E19" s="2" t="s">
        <v>150</v>
      </c>
      <c r="F19" s="2" t="s">
        <v>151</v>
      </c>
      <c r="G19" s="1">
        <v>44628</v>
      </c>
      <c r="H19" s="39">
        <v>138587</v>
      </c>
      <c r="I19" s="33">
        <v>1</v>
      </c>
    </row>
    <row r="20" spans="1:9" x14ac:dyDescent="0.25">
      <c r="A20" s="2" t="s">
        <v>326</v>
      </c>
      <c r="B20" s="2" t="s">
        <v>244</v>
      </c>
      <c r="C20" s="2" t="s">
        <v>327</v>
      </c>
      <c r="D20" s="2" t="s">
        <v>328</v>
      </c>
      <c r="E20" s="2" t="s">
        <v>329</v>
      </c>
      <c r="F20" s="2" t="s">
        <v>330</v>
      </c>
      <c r="G20" s="1">
        <v>44630</v>
      </c>
      <c r="H20" s="39">
        <v>4800</v>
      </c>
      <c r="I20" s="33">
        <v>1</v>
      </c>
    </row>
    <row r="21" spans="1:9" x14ac:dyDescent="0.25">
      <c r="A21" s="2" t="s">
        <v>723</v>
      </c>
      <c r="B21" s="2" t="s">
        <v>724</v>
      </c>
      <c r="C21" s="2" t="s">
        <v>725</v>
      </c>
      <c r="D21" s="2" t="s">
        <v>726</v>
      </c>
      <c r="E21" s="2" t="s">
        <v>727</v>
      </c>
      <c r="F21" s="2" t="s">
        <v>728</v>
      </c>
      <c r="G21" s="1">
        <v>44650</v>
      </c>
      <c r="H21" s="39">
        <v>3400</v>
      </c>
      <c r="I21" s="33">
        <v>1</v>
      </c>
    </row>
    <row r="22" spans="1:9" x14ac:dyDescent="0.25">
      <c r="A22" s="2" t="s">
        <v>729</v>
      </c>
      <c r="B22" s="2" t="s">
        <v>724</v>
      </c>
      <c r="C22" s="2" t="s">
        <v>730</v>
      </c>
      <c r="D22" s="2" t="s">
        <v>731</v>
      </c>
      <c r="E22" s="2" t="s">
        <v>732</v>
      </c>
      <c r="F22" s="2" t="s">
        <v>733</v>
      </c>
      <c r="G22" s="1">
        <v>44630</v>
      </c>
      <c r="H22" s="39">
        <v>13700</v>
      </c>
      <c r="I22" s="33">
        <v>1</v>
      </c>
    </row>
    <row r="23" spans="1:9" x14ac:dyDescent="0.25">
      <c r="A23" s="2" t="s">
        <v>734</v>
      </c>
      <c r="B23" s="2" t="s">
        <v>724</v>
      </c>
      <c r="C23" s="2" t="s">
        <v>735</v>
      </c>
      <c r="D23" s="2" t="s">
        <v>1055</v>
      </c>
      <c r="E23" s="2" t="s">
        <v>736</v>
      </c>
      <c r="F23" s="2" t="s">
        <v>737</v>
      </c>
      <c r="G23" s="1">
        <v>44643</v>
      </c>
      <c r="H23" s="39">
        <v>2250</v>
      </c>
      <c r="I23" s="33">
        <v>1</v>
      </c>
    </row>
    <row r="24" spans="1:9" x14ac:dyDescent="0.25">
      <c r="A24" s="2" t="s">
        <v>738</v>
      </c>
      <c r="B24" s="2" t="s">
        <v>724</v>
      </c>
      <c r="C24" s="2" t="s">
        <v>739</v>
      </c>
      <c r="D24" s="2" t="s">
        <v>1055</v>
      </c>
      <c r="E24" s="2" t="s">
        <v>84</v>
      </c>
      <c r="F24" s="2" t="s">
        <v>85</v>
      </c>
      <c r="G24" s="1">
        <v>44629</v>
      </c>
      <c r="H24" s="39">
        <v>3000</v>
      </c>
      <c r="I24" s="33">
        <v>1</v>
      </c>
    </row>
    <row r="25" spans="1:9" x14ac:dyDescent="0.25">
      <c r="A25" s="2" t="s">
        <v>740</v>
      </c>
      <c r="B25" s="2" t="s">
        <v>724</v>
      </c>
      <c r="C25" s="2" t="s">
        <v>741</v>
      </c>
      <c r="D25" s="2" t="s">
        <v>742</v>
      </c>
      <c r="E25" s="2" t="s">
        <v>743</v>
      </c>
      <c r="F25" s="2" t="s">
        <v>744</v>
      </c>
      <c r="G25" s="1">
        <v>44635</v>
      </c>
      <c r="H25" s="39">
        <v>6490</v>
      </c>
      <c r="I25" s="33">
        <v>1</v>
      </c>
    </row>
    <row r="26" spans="1:9" x14ac:dyDescent="0.25">
      <c r="A26" s="2" t="s">
        <v>745</v>
      </c>
      <c r="B26" s="2" t="s">
        <v>724</v>
      </c>
      <c r="C26" s="2" t="s">
        <v>741</v>
      </c>
      <c r="D26" s="2" t="s">
        <v>742</v>
      </c>
      <c r="E26" s="2" t="s">
        <v>743</v>
      </c>
      <c r="F26" s="2" t="s">
        <v>744</v>
      </c>
      <c r="G26" s="1">
        <v>44636</v>
      </c>
      <c r="H26" s="39">
        <v>6100</v>
      </c>
      <c r="I26" s="33">
        <v>1</v>
      </c>
    </row>
    <row r="27" spans="1:9" x14ac:dyDescent="0.25">
      <c r="A27" s="2" t="s">
        <v>746</v>
      </c>
      <c r="B27" s="2" t="s">
        <v>724</v>
      </c>
      <c r="C27" s="2" t="s">
        <v>741</v>
      </c>
      <c r="D27" s="2" t="s">
        <v>747</v>
      </c>
      <c r="E27" s="2" t="s">
        <v>743</v>
      </c>
      <c r="F27" s="2" t="s">
        <v>744</v>
      </c>
      <c r="G27" s="1">
        <v>44636</v>
      </c>
      <c r="H27" s="39">
        <v>390</v>
      </c>
      <c r="I27" s="33">
        <v>1</v>
      </c>
    </row>
    <row r="28" spans="1:9" x14ac:dyDescent="0.25">
      <c r="A28" s="2" t="s">
        <v>748</v>
      </c>
      <c r="B28" s="2" t="s">
        <v>724</v>
      </c>
      <c r="C28" s="2" t="s">
        <v>749</v>
      </c>
      <c r="D28" s="2" t="s">
        <v>1055</v>
      </c>
      <c r="E28" s="2" t="s">
        <v>750</v>
      </c>
      <c r="F28" s="2" t="s">
        <v>751</v>
      </c>
      <c r="G28" s="1">
        <v>44629</v>
      </c>
      <c r="H28" s="39">
        <v>20000</v>
      </c>
      <c r="I28" s="33">
        <v>1</v>
      </c>
    </row>
    <row r="29" spans="1:9" x14ac:dyDescent="0.25">
      <c r="A29" s="2" t="s">
        <v>752</v>
      </c>
      <c r="B29" s="2" t="s">
        <v>724</v>
      </c>
      <c r="C29" s="2" t="s">
        <v>753</v>
      </c>
      <c r="D29" s="2" t="s">
        <v>1055</v>
      </c>
      <c r="E29" s="2" t="s">
        <v>754</v>
      </c>
      <c r="F29" s="2" t="s">
        <v>755</v>
      </c>
      <c r="G29" s="1">
        <v>44627</v>
      </c>
      <c r="H29" s="39">
        <v>7000</v>
      </c>
      <c r="I29" s="33">
        <v>1</v>
      </c>
    </row>
    <row r="30" spans="1:9" x14ac:dyDescent="0.25">
      <c r="A30" s="2" t="s">
        <v>756</v>
      </c>
      <c r="B30" s="2" t="s">
        <v>724</v>
      </c>
      <c r="C30" s="2" t="s">
        <v>757</v>
      </c>
      <c r="D30" s="2" t="s">
        <v>1055</v>
      </c>
      <c r="E30" s="2" t="s">
        <v>754</v>
      </c>
      <c r="F30" s="2" t="s">
        <v>755</v>
      </c>
      <c r="G30" s="1">
        <v>44627</v>
      </c>
      <c r="H30" s="39">
        <v>3500</v>
      </c>
      <c r="I30" s="33">
        <v>1</v>
      </c>
    </row>
    <row r="31" spans="1:9" x14ac:dyDescent="0.25">
      <c r="A31" s="2" t="s">
        <v>758</v>
      </c>
      <c r="B31" s="2" t="s">
        <v>724</v>
      </c>
      <c r="C31" s="2" t="s">
        <v>759</v>
      </c>
      <c r="D31" s="2" t="s">
        <v>760</v>
      </c>
      <c r="E31" s="2" t="s">
        <v>761</v>
      </c>
      <c r="F31" s="2" t="s">
        <v>762</v>
      </c>
      <c r="G31" s="1">
        <v>44650</v>
      </c>
      <c r="H31" s="39">
        <v>7000</v>
      </c>
      <c r="I31" s="33">
        <v>1</v>
      </c>
    </row>
    <row r="32" spans="1:9" x14ac:dyDescent="0.25">
      <c r="A32" s="2" t="s">
        <v>763</v>
      </c>
      <c r="B32" s="2" t="s">
        <v>724</v>
      </c>
      <c r="C32" s="2" t="s">
        <v>764</v>
      </c>
      <c r="D32" s="2" t="s">
        <v>1055</v>
      </c>
      <c r="E32" s="2" t="s">
        <v>765</v>
      </c>
      <c r="F32" s="2" t="s">
        <v>766</v>
      </c>
      <c r="G32" s="1">
        <v>44631</v>
      </c>
      <c r="H32" s="39">
        <v>5250</v>
      </c>
      <c r="I32" s="33">
        <v>1</v>
      </c>
    </row>
    <row r="33" spans="1:9" x14ac:dyDescent="0.25">
      <c r="A33" s="2" t="s">
        <v>767</v>
      </c>
      <c r="B33" s="2" t="s">
        <v>724</v>
      </c>
      <c r="C33" s="2" t="s">
        <v>768</v>
      </c>
      <c r="D33" s="2" t="s">
        <v>1055</v>
      </c>
      <c r="E33" s="2" t="s">
        <v>769</v>
      </c>
      <c r="F33" s="2" t="s">
        <v>770</v>
      </c>
      <c r="G33" s="1">
        <v>44621</v>
      </c>
      <c r="H33" s="39">
        <v>1400</v>
      </c>
      <c r="I33" s="33">
        <v>1</v>
      </c>
    </row>
    <row r="34" spans="1:9" x14ac:dyDescent="0.25">
      <c r="A34" s="2" t="s">
        <v>771</v>
      </c>
      <c r="B34" s="2" t="s">
        <v>772</v>
      </c>
      <c r="C34" s="2" t="s">
        <v>773</v>
      </c>
      <c r="D34" s="2" t="s">
        <v>774</v>
      </c>
      <c r="E34" s="2" t="s">
        <v>775</v>
      </c>
      <c r="F34" s="2" t="s">
        <v>776</v>
      </c>
      <c r="G34" s="1">
        <v>44624</v>
      </c>
      <c r="H34" s="39">
        <v>640</v>
      </c>
      <c r="I34" s="33">
        <v>1</v>
      </c>
    </row>
    <row r="35" spans="1:9" x14ac:dyDescent="0.25">
      <c r="A35" s="2" t="s">
        <v>1049</v>
      </c>
      <c r="B35" s="2" t="s">
        <v>1050</v>
      </c>
      <c r="C35" s="2" t="s">
        <v>1051</v>
      </c>
      <c r="D35" s="2" t="s">
        <v>1052</v>
      </c>
      <c r="E35" s="2" t="s">
        <v>1053</v>
      </c>
      <c r="F35" s="2" t="s">
        <v>1054</v>
      </c>
      <c r="G35" s="1">
        <v>44628</v>
      </c>
      <c r="H35" s="39">
        <v>8500</v>
      </c>
      <c r="I35" s="33">
        <v>1</v>
      </c>
    </row>
    <row r="36" spans="1:9" x14ac:dyDescent="0.25">
      <c r="A36" s="2" t="s">
        <v>152</v>
      </c>
      <c r="B36" s="2" t="s">
        <v>223</v>
      </c>
      <c r="C36" s="2" t="s">
        <v>224</v>
      </c>
      <c r="D36" s="2" t="s">
        <v>225</v>
      </c>
      <c r="E36" s="2" t="s">
        <v>226</v>
      </c>
      <c r="F36" s="2" t="s">
        <v>227</v>
      </c>
      <c r="G36" s="1">
        <v>44636</v>
      </c>
      <c r="H36" s="39">
        <v>0</v>
      </c>
      <c r="I36" s="33">
        <v>1</v>
      </c>
    </row>
    <row r="37" spans="1:9" x14ac:dyDescent="0.25">
      <c r="A37" s="2" t="s">
        <v>158</v>
      </c>
      <c r="B37" s="2" t="s">
        <v>223</v>
      </c>
      <c r="C37" s="2" t="s">
        <v>229</v>
      </c>
      <c r="D37" s="2" t="s">
        <v>230</v>
      </c>
      <c r="E37" s="2" t="s">
        <v>231</v>
      </c>
      <c r="F37" s="2" t="s">
        <v>232</v>
      </c>
      <c r="G37" s="1">
        <v>44641</v>
      </c>
      <c r="H37" s="39">
        <v>0</v>
      </c>
      <c r="I37" s="33">
        <v>1</v>
      </c>
    </row>
    <row r="38" spans="1:9" x14ac:dyDescent="0.25">
      <c r="A38" s="2" t="s">
        <v>163</v>
      </c>
      <c r="B38" s="2" t="s">
        <v>223</v>
      </c>
      <c r="C38" s="2" t="s">
        <v>234</v>
      </c>
      <c r="D38" s="2" t="s">
        <v>235</v>
      </c>
      <c r="E38" s="2" t="s">
        <v>236</v>
      </c>
      <c r="F38" s="2" t="s">
        <v>237</v>
      </c>
      <c r="G38" s="1">
        <v>44641</v>
      </c>
      <c r="H38" s="39">
        <v>0</v>
      </c>
      <c r="I38" s="33">
        <v>1</v>
      </c>
    </row>
    <row r="39" spans="1:9" x14ac:dyDescent="0.25">
      <c r="A39" s="2" t="s">
        <v>168</v>
      </c>
      <c r="B39" s="2" t="s">
        <v>223</v>
      </c>
      <c r="C39" s="2" t="s">
        <v>239</v>
      </c>
      <c r="D39" s="2" t="s">
        <v>240</v>
      </c>
      <c r="E39" s="2" t="s">
        <v>241</v>
      </c>
      <c r="F39" s="2" t="s">
        <v>242</v>
      </c>
      <c r="G39" s="1">
        <v>44642</v>
      </c>
      <c r="H39" s="39">
        <v>0</v>
      </c>
      <c r="I39" s="33">
        <v>1</v>
      </c>
    </row>
    <row r="40" spans="1:9" x14ac:dyDescent="0.25">
      <c r="A40" s="2" t="s">
        <v>344</v>
      </c>
      <c r="B40" s="2" t="s">
        <v>345</v>
      </c>
      <c r="C40" s="2" t="s">
        <v>346</v>
      </c>
      <c r="D40" s="2" t="s">
        <v>347</v>
      </c>
      <c r="E40" s="2" t="s">
        <v>348</v>
      </c>
      <c r="F40" s="2" t="s">
        <v>349</v>
      </c>
      <c r="G40" s="1">
        <v>44641</v>
      </c>
      <c r="H40" s="39">
        <v>3000</v>
      </c>
      <c r="I40" s="33">
        <v>1</v>
      </c>
    </row>
    <row r="41" spans="1:9" ht="30" x14ac:dyDescent="0.25">
      <c r="A41" s="2" t="s">
        <v>1057</v>
      </c>
      <c r="B41" s="2" t="s">
        <v>353</v>
      </c>
      <c r="C41" s="2" t="s">
        <v>350</v>
      </c>
      <c r="D41" s="46" t="s">
        <v>1056</v>
      </c>
      <c r="E41" s="2" t="s">
        <v>351</v>
      </c>
      <c r="F41" s="2" t="s">
        <v>352</v>
      </c>
      <c r="G41" s="1">
        <v>44644</v>
      </c>
      <c r="H41" s="39">
        <v>84773</v>
      </c>
      <c r="I41" s="33">
        <v>1</v>
      </c>
    </row>
    <row r="42" spans="1:9" x14ac:dyDescent="0.25">
      <c r="A42" s="2" t="s">
        <v>666</v>
      </c>
      <c r="B42" s="2" t="s">
        <v>647</v>
      </c>
      <c r="C42" s="2" t="s">
        <v>667</v>
      </c>
      <c r="D42" s="2" t="s">
        <v>668</v>
      </c>
      <c r="E42" s="2" t="s">
        <v>669</v>
      </c>
      <c r="F42" s="2" t="s">
        <v>670</v>
      </c>
      <c r="G42" s="1">
        <v>44649</v>
      </c>
      <c r="H42" s="39">
        <v>3500</v>
      </c>
      <c r="I42" s="33">
        <v>1</v>
      </c>
    </row>
    <row r="43" spans="1:9" ht="15.75" thickBot="1" x14ac:dyDescent="0.3">
      <c r="A43" s="2"/>
      <c r="B43" s="2"/>
      <c r="C43" s="2"/>
      <c r="D43" s="2"/>
      <c r="E43" s="2"/>
      <c r="F43" s="2"/>
      <c r="G43" s="1"/>
      <c r="H43" s="39"/>
    </row>
    <row r="44" spans="1:9" ht="15.75" thickBot="1" x14ac:dyDescent="0.3">
      <c r="A44" s="2"/>
      <c r="B44" s="2"/>
      <c r="C44" s="2"/>
      <c r="D44" s="2"/>
      <c r="E44" s="2"/>
      <c r="F44" s="53" t="s">
        <v>16</v>
      </c>
      <c r="G44" s="54"/>
      <c r="H44" s="40">
        <f>SUM(H11:H42)</f>
        <v>1023545</v>
      </c>
      <c r="I44" s="45">
        <f>SUM(I11:I42)</f>
        <v>32</v>
      </c>
    </row>
    <row r="45" spans="1:9" ht="15.75" thickBot="1" x14ac:dyDescent="0.3">
      <c r="A45" s="2"/>
      <c r="B45" s="2"/>
      <c r="C45" s="2"/>
      <c r="D45" s="2"/>
      <c r="E45" s="2"/>
      <c r="F45" s="5"/>
      <c r="G45" s="5"/>
      <c r="H45" s="16"/>
      <c r="I45" s="32"/>
    </row>
    <row r="46" spans="1:9" ht="15.75" thickBot="1" x14ac:dyDescent="0.3">
      <c r="A46" s="2"/>
      <c r="B46" s="2"/>
      <c r="C46" s="2"/>
      <c r="D46" s="2"/>
      <c r="E46" s="2"/>
      <c r="F46" s="53" t="s">
        <v>17</v>
      </c>
      <c r="G46" s="54"/>
      <c r="H46" s="15">
        <v>0</v>
      </c>
      <c r="I46" s="31">
        <v>0</v>
      </c>
    </row>
    <row r="47" spans="1:9" x14ac:dyDescent="0.25">
      <c r="A47" s="2"/>
      <c r="B47" s="2"/>
      <c r="C47" s="2"/>
      <c r="D47" s="2"/>
      <c r="E47" s="2"/>
      <c r="F47" s="5"/>
      <c r="G47" s="5"/>
      <c r="H47" s="16"/>
      <c r="I47" s="32"/>
    </row>
    <row r="48" spans="1:9" x14ac:dyDescent="0.25">
      <c r="A48" s="2" t="s">
        <v>76</v>
      </c>
      <c r="B48" s="2" t="s">
        <v>77</v>
      </c>
      <c r="C48" s="2" t="s">
        <v>78</v>
      </c>
      <c r="D48" s="2" t="s">
        <v>79</v>
      </c>
      <c r="E48" s="2" t="s">
        <v>80</v>
      </c>
      <c r="F48" s="2" t="s">
        <v>81</v>
      </c>
      <c r="G48" s="1">
        <v>44629</v>
      </c>
      <c r="H48" s="17">
        <v>0</v>
      </c>
      <c r="I48" s="33">
        <v>1</v>
      </c>
    </row>
    <row r="49" spans="1:9" x14ac:dyDescent="0.25">
      <c r="A49" s="2" t="s">
        <v>82</v>
      </c>
      <c r="B49" s="2" t="s">
        <v>77</v>
      </c>
      <c r="C49" s="2" t="s">
        <v>83</v>
      </c>
      <c r="D49" s="2" t="s">
        <v>79</v>
      </c>
      <c r="E49" s="2" t="s">
        <v>84</v>
      </c>
      <c r="F49" s="2" t="s">
        <v>85</v>
      </c>
      <c r="G49" s="1">
        <v>44627</v>
      </c>
      <c r="H49" s="17">
        <v>0</v>
      </c>
      <c r="I49" s="33">
        <v>1</v>
      </c>
    </row>
    <row r="50" spans="1:9" x14ac:dyDescent="0.25">
      <c r="A50" s="2" t="s">
        <v>86</v>
      </c>
      <c r="B50" s="2" t="s">
        <v>77</v>
      </c>
      <c r="C50" s="2" t="s">
        <v>87</v>
      </c>
      <c r="D50" s="2" t="s">
        <v>79</v>
      </c>
      <c r="E50" s="2" t="s">
        <v>88</v>
      </c>
      <c r="F50" s="2" t="s">
        <v>89</v>
      </c>
      <c r="G50" s="1">
        <v>44629</v>
      </c>
      <c r="H50" s="17">
        <v>0</v>
      </c>
      <c r="I50" s="33">
        <v>1</v>
      </c>
    </row>
    <row r="51" spans="1:9" x14ac:dyDescent="0.25">
      <c r="A51" s="2" t="s">
        <v>90</v>
      </c>
      <c r="B51" s="2" t="s">
        <v>77</v>
      </c>
      <c r="C51" s="2" t="s">
        <v>91</v>
      </c>
      <c r="D51" s="2" t="s">
        <v>79</v>
      </c>
      <c r="E51" s="2" t="s">
        <v>92</v>
      </c>
      <c r="F51" s="2" t="s">
        <v>93</v>
      </c>
      <c r="G51" s="1">
        <v>44648</v>
      </c>
      <c r="H51" s="17">
        <v>0</v>
      </c>
      <c r="I51" s="33">
        <v>1</v>
      </c>
    </row>
    <row r="52" spans="1:9" x14ac:dyDescent="0.25">
      <c r="A52" s="2" t="s">
        <v>94</v>
      </c>
      <c r="B52" s="2" t="s">
        <v>77</v>
      </c>
      <c r="C52" s="2" t="s">
        <v>95</v>
      </c>
      <c r="D52" s="2" t="s">
        <v>79</v>
      </c>
      <c r="E52" s="2" t="s">
        <v>96</v>
      </c>
      <c r="F52" s="2" t="s">
        <v>97</v>
      </c>
      <c r="G52" s="1">
        <v>44638</v>
      </c>
      <c r="H52" s="17">
        <v>0</v>
      </c>
      <c r="I52" s="33">
        <v>1</v>
      </c>
    </row>
    <row r="53" spans="1:9" x14ac:dyDescent="0.25">
      <c r="A53" s="2" t="s">
        <v>98</v>
      </c>
      <c r="B53" s="2" t="s">
        <v>77</v>
      </c>
      <c r="C53" s="2" t="s">
        <v>99</v>
      </c>
      <c r="D53" s="2" t="s">
        <v>79</v>
      </c>
      <c r="E53" s="2" t="s">
        <v>100</v>
      </c>
      <c r="F53" s="2" t="s">
        <v>101</v>
      </c>
      <c r="G53" s="1">
        <v>44637</v>
      </c>
      <c r="H53" s="17">
        <v>0</v>
      </c>
      <c r="I53" s="33">
        <v>1</v>
      </c>
    </row>
    <row r="54" spans="1:9" x14ac:dyDescent="0.25">
      <c r="A54" s="2" t="s">
        <v>102</v>
      </c>
      <c r="B54" s="2" t="s">
        <v>77</v>
      </c>
      <c r="C54" s="2" t="s">
        <v>103</v>
      </c>
      <c r="D54" s="2" t="s">
        <v>79</v>
      </c>
      <c r="E54" s="2" t="s">
        <v>104</v>
      </c>
      <c r="F54" s="2" t="s">
        <v>105</v>
      </c>
      <c r="G54" s="1">
        <v>44627</v>
      </c>
      <c r="H54" s="17">
        <v>0</v>
      </c>
      <c r="I54" s="33">
        <v>1</v>
      </c>
    </row>
    <row r="55" spans="1:9" x14ac:dyDescent="0.25">
      <c r="A55" s="2" t="s">
        <v>106</v>
      </c>
      <c r="B55" s="2" t="s">
        <v>77</v>
      </c>
      <c r="C55" s="2" t="s">
        <v>107</v>
      </c>
      <c r="D55" s="2" t="s">
        <v>79</v>
      </c>
      <c r="E55" s="2" t="s">
        <v>108</v>
      </c>
      <c r="F55" s="2" t="s">
        <v>109</v>
      </c>
      <c r="G55" s="1">
        <v>44649</v>
      </c>
      <c r="H55" s="17">
        <v>0</v>
      </c>
      <c r="I55" s="33">
        <v>1</v>
      </c>
    </row>
    <row r="56" spans="1:9" x14ac:dyDescent="0.25">
      <c r="A56" s="2" t="s">
        <v>110</v>
      </c>
      <c r="B56" s="2" t="s">
        <v>77</v>
      </c>
      <c r="C56" s="2" t="s">
        <v>111</v>
      </c>
      <c r="D56" s="2" t="s">
        <v>79</v>
      </c>
      <c r="E56" s="2" t="s">
        <v>112</v>
      </c>
      <c r="F56" s="2" t="s">
        <v>113</v>
      </c>
      <c r="G56" s="1">
        <v>44638</v>
      </c>
      <c r="H56" s="17">
        <v>0</v>
      </c>
      <c r="I56" s="33">
        <v>1</v>
      </c>
    </row>
    <row r="57" spans="1:9" x14ac:dyDescent="0.25">
      <c r="A57" s="2" t="s">
        <v>114</v>
      </c>
      <c r="B57" s="2" t="s">
        <v>77</v>
      </c>
      <c r="C57" s="2" t="s">
        <v>115</v>
      </c>
      <c r="D57" s="2" t="s">
        <v>79</v>
      </c>
      <c r="E57" s="2" t="s">
        <v>116</v>
      </c>
      <c r="F57" s="2" t="s">
        <v>117</v>
      </c>
      <c r="G57" s="1">
        <v>44648</v>
      </c>
      <c r="H57" s="17">
        <v>0</v>
      </c>
      <c r="I57" s="33">
        <v>1</v>
      </c>
    </row>
    <row r="58" spans="1:9" x14ac:dyDescent="0.25">
      <c r="A58" s="2" t="s">
        <v>118</v>
      </c>
      <c r="B58" s="2" t="s">
        <v>77</v>
      </c>
      <c r="C58" s="2" t="s">
        <v>119</v>
      </c>
      <c r="D58" s="2" t="s">
        <v>79</v>
      </c>
      <c r="E58" s="2" t="s">
        <v>120</v>
      </c>
      <c r="F58" s="2" t="s">
        <v>121</v>
      </c>
      <c r="G58" s="1">
        <v>44649</v>
      </c>
      <c r="H58" s="17">
        <v>0</v>
      </c>
      <c r="I58" s="33">
        <v>1</v>
      </c>
    </row>
    <row r="59" spans="1:9" x14ac:dyDescent="0.25">
      <c r="A59" s="2" t="s">
        <v>122</v>
      </c>
      <c r="B59" s="2" t="s">
        <v>123</v>
      </c>
      <c r="C59" s="2" t="s">
        <v>124</v>
      </c>
      <c r="D59" s="2" t="s">
        <v>79</v>
      </c>
      <c r="E59" s="2" t="s">
        <v>125</v>
      </c>
      <c r="F59" s="2" t="s">
        <v>126</v>
      </c>
      <c r="G59" s="1">
        <v>44642</v>
      </c>
      <c r="H59" s="17">
        <v>0</v>
      </c>
      <c r="I59" s="33">
        <v>1</v>
      </c>
    </row>
    <row r="60" spans="1:9" x14ac:dyDescent="0.25">
      <c r="A60" s="2" t="s">
        <v>127</v>
      </c>
      <c r="B60" s="2" t="s">
        <v>123</v>
      </c>
      <c r="C60" s="2" t="s">
        <v>128</v>
      </c>
      <c r="D60" s="2" t="s">
        <v>129</v>
      </c>
      <c r="E60" s="2" t="s">
        <v>130</v>
      </c>
      <c r="F60" s="2" t="s">
        <v>131</v>
      </c>
      <c r="G60" s="1">
        <v>44642</v>
      </c>
      <c r="H60" s="17">
        <v>0</v>
      </c>
      <c r="I60" s="33">
        <v>1</v>
      </c>
    </row>
    <row r="61" spans="1:9" x14ac:dyDescent="0.25">
      <c r="A61" s="2" t="s">
        <v>132</v>
      </c>
      <c r="B61" s="2" t="s">
        <v>123</v>
      </c>
      <c r="C61" s="2" t="s">
        <v>133</v>
      </c>
      <c r="D61" s="2" t="s">
        <v>134</v>
      </c>
      <c r="E61" s="2" t="s">
        <v>135</v>
      </c>
      <c r="F61" s="2" t="s">
        <v>136</v>
      </c>
      <c r="G61" s="1">
        <v>44648</v>
      </c>
      <c r="H61" s="39">
        <v>6000</v>
      </c>
      <c r="I61" s="33">
        <v>1</v>
      </c>
    </row>
    <row r="62" spans="1:9" ht="15.75" thickBot="1" x14ac:dyDescent="0.3">
      <c r="A62" s="2" t="s">
        <v>137</v>
      </c>
      <c r="B62" s="2" t="s">
        <v>123</v>
      </c>
      <c r="C62" s="2" t="s">
        <v>138</v>
      </c>
      <c r="D62" s="2" t="s">
        <v>79</v>
      </c>
      <c r="E62" s="2" t="s">
        <v>139</v>
      </c>
      <c r="F62" s="2" t="s">
        <v>140</v>
      </c>
      <c r="G62" s="1">
        <v>44630</v>
      </c>
      <c r="H62" s="17">
        <v>0</v>
      </c>
      <c r="I62" s="33">
        <v>1</v>
      </c>
    </row>
    <row r="63" spans="1:9" ht="15.75" thickBot="1" x14ac:dyDescent="0.3">
      <c r="A63" s="2"/>
      <c r="B63" s="2"/>
      <c r="C63" s="2"/>
      <c r="D63" s="2"/>
      <c r="E63" s="2"/>
      <c r="F63" s="47" t="s">
        <v>18</v>
      </c>
      <c r="G63" s="48"/>
      <c r="H63" s="40">
        <f>SUM(H48:H62)</f>
        <v>6000</v>
      </c>
      <c r="I63" s="38">
        <f>SUM(I48:I62)</f>
        <v>15</v>
      </c>
    </row>
    <row r="64" spans="1:9" ht="15.75" thickBot="1" x14ac:dyDescent="0.3">
      <c r="A64" s="2"/>
      <c r="B64" s="2"/>
      <c r="C64" s="2"/>
      <c r="D64" s="2"/>
      <c r="E64" s="2"/>
      <c r="F64" s="5"/>
      <c r="G64" s="5"/>
      <c r="H64" s="42"/>
      <c r="I64" s="35"/>
    </row>
    <row r="65" spans="1:9" ht="15.75" thickBot="1" x14ac:dyDescent="0.3">
      <c r="A65" s="2"/>
      <c r="B65" s="2"/>
      <c r="C65" s="2"/>
      <c r="D65" s="2"/>
      <c r="E65" s="2"/>
      <c r="F65" s="47" t="s">
        <v>20</v>
      </c>
      <c r="G65" s="48"/>
      <c r="H65" s="40">
        <f>SUM(H63,H46,H44,H9,H4)</f>
        <v>1544545</v>
      </c>
      <c r="I65" s="31">
        <f>SUM(I63,I46,I44,I9,I4)</f>
        <v>50</v>
      </c>
    </row>
    <row r="66" spans="1:9" x14ac:dyDescent="0.25">
      <c r="A66" s="2"/>
      <c r="B66" s="2"/>
      <c r="C66" s="2"/>
      <c r="D66" s="2"/>
      <c r="E66" s="2"/>
      <c r="F66" s="5"/>
      <c r="G66" s="5"/>
      <c r="H66" s="16"/>
      <c r="I66" s="32"/>
    </row>
    <row r="67" spans="1:9" x14ac:dyDescent="0.25">
      <c r="A67" s="8" t="s">
        <v>9</v>
      </c>
      <c r="B67" s="9"/>
      <c r="C67" s="9"/>
      <c r="D67" s="9"/>
      <c r="E67" s="9"/>
      <c r="F67" s="9"/>
      <c r="G67" s="10"/>
      <c r="H67" s="18"/>
      <c r="I67" s="36"/>
    </row>
    <row r="68" spans="1:9" ht="15.75" thickBot="1" x14ac:dyDescent="0.3">
      <c r="A68" s="21"/>
      <c r="B68" s="22"/>
      <c r="C68" s="22"/>
      <c r="D68" s="22"/>
      <c r="E68" s="22"/>
      <c r="F68" s="22"/>
      <c r="G68" s="23"/>
      <c r="H68" s="24"/>
      <c r="I68" s="37"/>
    </row>
    <row r="69" spans="1:9" ht="15.75" thickBot="1" x14ac:dyDescent="0.3">
      <c r="A69" s="2"/>
      <c r="B69" s="2"/>
      <c r="C69" s="2"/>
      <c r="D69" s="2"/>
      <c r="E69" s="2"/>
      <c r="F69" s="47" t="s">
        <v>10</v>
      </c>
      <c r="G69" s="48"/>
      <c r="H69" s="15"/>
      <c r="I69" s="31"/>
    </row>
    <row r="70" spans="1:9" x14ac:dyDescent="0.25">
      <c r="A70" s="2"/>
      <c r="B70" s="2"/>
      <c r="C70" s="2"/>
      <c r="D70" s="2"/>
      <c r="E70" s="2"/>
      <c r="F70" s="5"/>
      <c r="G70" s="5"/>
      <c r="H70" s="16"/>
      <c r="I70" s="32"/>
    </row>
    <row r="71" spans="1:9" x14ac:dyDescent="0.25">
      <c r="A71" s="2" t="s">
        <v>499</v>
      </c>
      <c r="B71" s="2" t="s">
        <v>500</v>
      </c>
      <c r="C71" s="2" t="s">
        <v>180</v>
      </c>
      <c r="D71" s="2" t="s">
        <v>501</v>
      </c>
      <c r="E71" s="2" t="s">
        <v>182</v>
      </c>
      <c r="F71" s="2" t="s">
        <v>183</v>
      </c>
      <c r="G71" s="1">
        <v>44636</v>
      </c>
      <c r="H71" s="39">
        <v>7000</v>
      </c>
      <c r="I71" s="33">
        <v>1</v>
      </c>
    </row>
    <row r="72" spans="1:9" ht="15.75" thickBot="1" x14ac:dyDescent="0.3">
      <c r="A72" s="2" t="s">
        <v>502</v>
      </c>
      <c r="B72" s="2" t="s">
        <v>500</v>
      </c>
      <c r="C72" s="2" t="s">
        <v>503</v>
      </c>
      <c r="D72" s="2" t="s">
        <v>504</v>
      </c>
      <c r="E72" s="2" t="s">
        <v>505</v>
      </c>
      <c r="F72" s="2" t="s">
        <v>506</v>
      </c>
      <c r="G72" s="1">
        <v>44621</v>
      </c>
      <c r="H72" s="39">
        <v>21200</v>
      </c>
      <c r="I72" s="33">
        <v>1</v>
      </c>
    </row>
    <row r="73" spans="1:9" ht="15.75" thickBot="1" x14ac:dyDescent="0.3">
      <c r="A73" s="2"/>
      <c r="B73" s="2"/>
      <c r="C73" s="2"/>
      <c r="D73" s="2"/>
      <c r="E73" s="2"/>
      <c r="F73" s="47" t="s">
        <v>15</v>
      </c>
      <c r="G73" s="48"/>
      <c r="H73" s="40">
        <f>SUM(H71:H72)</f>
        <v>28200</v>
      </c>
      <c r="I73" s="38">
        <f>SUM(I71:I72)</f>
        <v>2</v>
      </c>
    </row>
    <row r="74" spans="1:9" x14ac:dyDescent="0.25">
      <c r="A74" s="2"/>
      <c r="B74" s="2"/>
      <c r="C74" s="2"/>
      <c r="D74" s="2"/>
      <c r="E74" s="2"/>
      <c r="F74" s="5"/>
      <c r="G74" s="5"/>
      <c r="H74" s="16"/>
      <c r="I74" s="32"/>
    </row>
    <row r="75" spans="1:9" x14ac:dyDescent="0.25">
      <c r="A75" s="2" t="s">
        <v>777</v>
      </c>
      <c r="B75" s="2" t="s">
        <v>778</v>
      </c>
      <c r="C75" s="2" t="s">
        <v>779</v>
      </c>
      <c r="D75" s="2" t="s">
        <v>780</v>
      </c>
      <c r="E75" s="2" t="s">
        <v>781</v>
      </c>
      <c r="F75" s="2" t="s">
        <v>782</v>
      </c>
      <c r="G75" s="1">
        <v>44648</v>
      </c>
      <c r="H75" s="39">
        <v>6599</v>
      </c>
      <c r="I75" s="33">
        <v>1</v>
      </c>
    </row>
    <row r="76" spans="1:9" x14ac:dyDescent="0.25">
      <c r="A76" s="2" t="s">
        <v>783</v>
      </c>
      <c r="B76" s="2" t="s">
        <v>784</v>
      </c>
      <c r="C76" s="2" t="s">
        <v>785</v>
      </c>
      <c r="D76" s="2" t="s">
        <v>786</v>
      </c>
      <c r="E76" s="2" t="s">
        <v>787</v>
      </c>
      <c r="F76" s="2" t="s">
        <v>788</v>
      </c>
      <c r="G76" s="1">
        <v>44644</v>
      </c>
      <c r="H76" s="39">
        <v>8000</v>
      </c>
      <c r="I76" s="33">
        <v>1</v>
      </c>
    </row>
    <row r="77" spans="1:9" x14ac:dyDescent="0.25">
      <c r="A77" s="2" t="s">
        <v>789</v>
      </c>
      <c r="B77" s="2" t="s">
        <v>790</v>
      </c>
      <c r="C77" s="2" t="s">
        <v>791</v>
      </c>
      <c r="D77" s="2" t="s">
        <v>792</v>
      </c>
      <c r="E77" s="2" t="s">
        <v>793</v>
      </c>
      <c r="F77" s="2" t="s">
        <v>794</v>
      </c>
      <c r="G77" s="1">
        <v>44627</v>
      </c>
      <c r="H77" s="39">
        <v>123238</v>
      </c>
      <c r="I77" s="33">
        <v>1</v>
      </c>
    </row>
    <row r="78" spans="1:9" x14ac:dyDescent="0.25">
      <c r="A78" s="2" t="s">
        <v>795</v>
      </c>
      <c r="B78" s="2" t="s">
        <v>790</v>
      </c>
      <c r="C78" s="2" t="s">
        <v>796</v>
      </c>
      <c r="D78" s="2" t="s">
        <v>797</v>
      </c>
      <c r="E78" s="2" t="s">
        <v>798</v>
      </c>
      <c r="F78" s="2" t="s">
        <v>799</v>
      </c>
      <c r="G78" s="1">
        <v>44649</v>
      </c>
      <c r="H78" s="39">
        <v>65000</v>
      </c>
      <c r="I78" s="33">
        <v>1</v>
      </c>
    </row>
    <row r="79" spans="1:9" x14ac:dyDescent="0.25">
      <c r="A79" s="2" t="s">
        <v>800</v>
      </c>
      <c r="B79" s="2" t="s">
        <v>790</v>
      </c>
      <c r="C79" s="2" t="s">
        <v>801</v>
      </c>
      <c r="D79" s="2" t="s">
        <v>802</v>
      </c>
      <c r="E79" s="2" t="s">
        <v>803</v>
      </c>
      <c r="F79" s="2" t="s">
        <v>804</v>
      </c>
      <c r="G79" s="1">
        <v>44645</v>
      </c>
      <c r="H79" s="39">
        <v>72100</v>
      </c>
      <c r="I79" s="33">
        <v>1</v>
      </c>
    </row>
    <row r="80" spans="1:9" ht="15.75" thickBot="1" x14ac:dyDescent="0.3">
      <c r="A80" s="2" t="s">
        <v>805</v>
      </c>
      <c r="B80" s="2" t="s">
        <v>790</v>
      </c>
      <c r="C80" s="2" t="s">
        <v>806</v>
      </c>
      <c r="D80" s="2" t="s">
        <v>807</v>
      </c>
      <c r="E80" s="2" t="s">
        <v>808</v>
      </c>
      <c r="F80" s="2" t="s">
        <v>809</v>
      </c>
      <c r="G80" s="1">
        <v>44649</v>
      </c>
      <c r="H80" s="39">
        <v>137412</v>
      </c>
      <c r="I80" s="33">
        <v>1</v>
      </c>
    </row>
    <row r="81" spans="1:9" ht="15.75" thickBot="1" x14ac:dyDescent="0.3">
      <c r="A81" s="2"/>
      <c r="B81" s="2"/>
      <c r="C81" s="2"/>
      <c r="D81" s="2"/>
      <c r="E81" s="2"/>
      <c r="F81" s="47" t="s">
        <v>14</v>
      </c>
      <c r="G81" s="48"/>
      <c r="H81" s="40">
        <f>SUM(H75:H80)</f>
        <v>412349</v>
      </c>
      <c r="I81" s="38">
        <f>SUM(I75:I80)</f>
        <v>6</v>
      </c>
    </row>
    <row r="82" spans="1:9" ht="15.75" thickBot="1" x14ac:dyDescent="0.3">
      <c r="A82" s="2"/>
      <c r="B82" s="2"/>
      <c r="C82" s="2"/>
      <c r="D82" s="2"/>
      <c r="E82" s="2"/>
      <c r="F82" s="2"/>
      <c r="G82" s="1"/>
      <c r="H82" s="19"/>
    </row>
    <row r="83" spans="1:9" ht="15.75" thickBot="1" x14ac:dyDescent="0.3">
      <c r="A83" s="2"/>
      <c r="B83" s="2"/>
      <c r="C83" s="2"/>
      <c r="D83" s="2"/>
      <c r="E83" s="2"/>
      <c r="F83" s="47" t="s">
        <v>11</v>
      </c>
      <c r="G83" s="48"/>
      <c r="H83" s="15"/>
      <c r="I83" s="31"/>
    </row>
    <row r="84" spans="1:9" x14ac:dyDescent="0.25">
      <c r="A84" s="2"/>
      <c r="B84" s="2"/>
      <c r="C84" s="2"/>
      <c r="D84" s="2"/>
      <c r="E84" s="2"/>
      <c r="F84" s="5"/>
      <c r="G84" s="5"/>
      <c r="H84" s="16"/>
      <c r="I84" s="32"/>
    </row>
    <row r="85" spans="1:9" x14ac:dyDescent="0.25">
      <c r="A85" s="2" t="s">
        <v>174</v>
      </c>
      <c r="B85" s="2" t="s">
        <v>153</v>
      </c>
      <c r="C85" s="2" t="s">
        <v>154</v>
      </c>
      <c r="D85" s="2" t="s">
        <v>155</v>
      </c>
      <c r="E85" s="2" t="s">
        <v>156</v>
      </c>
      <c r="F85" s="2" t="s">
        <v>157</v>
      </c>
      <c r="G85" s="1">
        <v>44645</v>
      </c>
      <c r="H85" s="39">
        <v>8000</v>
      </c>
      <c r="I85" s="33">
        <v>1</v>
      </c>
    </row>
    <row r="86" spans="1:9" x14ac:dyDescent="0.25">
      <c r="A86" s="2" t="s">
        <v>179</v>
      </c>
      <c r="B86" s="2" t="s">
        <v>153</v>
      </c>
      <c r="C86" s="2" t="s">
        <v>159</v>
      </c>
      <c r="D86" s="2" t="s">
        <v>160</v>
      </c>
      <c r="E86" s="2" t="s">
        <v>161</v>
      </c>
      <c r="F86" s="2" t="s">
        <v>162</v>
      </c>
      <c r="G86" s="1">
        <v>44641</v>
      </c>
      <c r="H86" s="39">
        <v>12000</v>
      </c>
      <c r="I86" s="33">
        <v>1</v>
      </c>
    </row>
    <row r="87" spans="1:9" x14ac:dyDescent="0.25">
      <c r="A87" s="2" t="s">
        <v>184</v>
      </c>
      <c r="B87" s="2" t="s">
        <v>153</v>
      </c>
      <c r="C87" s="2" t="s">
        <v>164</v>
      </c>
      <c r="D87" s="2" t="s">
        <v>165</v>
      </c>
      <c r="E87" s="2" t="s">
        <v>166</v>
      </c>
      <c r="F87" s="2" t="s">
        <v>167</v>
      </c>
      <c r="G87" s="1">
        <v>44621</v>
      </c>
      <c r="H87" s="39">
        <v>3350</v>
      </c>
      <c r="I87" s="33">
        <v>1</v>
      </c>
    </row>
    <row r="88" spans="1:9" x14ac:dyDescent="0.25">
      <c r="A88" s="2" t="s">
        <v>189</v>
      </c>
      <c r="B88" s="2" t="s">
        <v>169</v>
      </c>
      <c r="C88" s="2" t="s">
        <v>170</v>
      </c>
      <c r="D88" s="2" t="s">
        <v>171</v>
      </c>
      <c r="E88" s="2" t="s">
        <v>172</v>
      </c>
      <c r="F88" s="2" t="s">
        <v>173</v>
      </c>
      <c r="G88" s="1">
        <v>44638</v>
      </c>
      <c r="H88" s="39">
        <v>5410</v>
      </c>
      <c r="I88" s="33">
        <v>1</v>
      </c>
    </row>
    <row r="89" spans="1:9" x14ac:dyDescent="0.25">
      <c r="A89" s="2" t="s">
        <v>193</v>
      </c>
      <c r="B89" s="2" t="s">
        <v>169</v>
      </c>
      <c r="C89" s="2" t="s">
        <v>175</v>
      </c>
      <c r="D89" s="2" t="s">
        <v>176</v>
      </c>
      <c r="E89" s="2" t="s">
        <v>177</v>
      </c>
      <c r="F89" s="2" t="s">
        <v>178</v>
      </c>
      <c r="G89" s="1">
        <v>44630</v>
      </c>
      <c r="H89" s="39">
        <v>9775</v>
      </c>
      <c r="I89" s="33">
        <v>1</v>
      </c>
    </row>
    <row r="90" spans="1:9" x14ac:dyDescent="0.25">
      <c r="A90" s="2" t="s">
        <v>198</v>
      </c>
      <c r="B90" s="2" t="s">
        <v>169</v>
      </c>
      <c r="C90" s="2" t="s">
        <v>180</v>
      </c>
      <c r="D90" s="2" t="s">
        <v>181</v>
      </c>
      <c r="E90" s="2" t="s">
        <v>182</v>
      </c>
      <c r="F90" s="2" t="s">
        <v>183</v>
      </c>
      <c r="G90" s="1">
        <v>44636</v>
      </c>
      <c r="H90" s="39">
        <v>2000</v>
      </c>
      <c r="I90" s="33">
        <v>1</v>
      </c>
    </row>
    <row r="91" spans="1:9" x14ac:dyDescent="0.25">
      <c r="A91" s="2" t="s">
        <v>202</v>
      </c>
      <c r="B91" s="2" t="s">
        <v>169</v>
      </c>
      <c r="C91" s="2" t="s">
        <v>185</v>
      </c>
      <c r="D91" s="2" t="s">
        <v>186</v>
      </c>
      <c r="E91" s="2" t="s">
        <v>187</v>
      </c>
      <c r="F91" s="2" t="s">
        <v>188</v>
      </c>
      <c r="G91" s="1">
        <v>44627</v>
      </c>
      <c r="H91" s="39">
        <v>3000</v>
      </c>
      <c r="I91" s="33">
        <v>1</v>
      </c>
    </row>
    <row r="92" spans="1:9" x14ac:dyDescent="0.25">
      <c r="A92" s="2" t="s">
        <v>206</v>
      </c>
      <c r="B92" s="2" t="s">
        <v>169</v>
      </c>
      <c r="C92" s="2" t="s">
        <v>190</v>
      </c>
      <c r="D92" s="2" t="s">
        <v>186</v>
      </c>
      <c r="E92" s="2" t="s">
        <v>191</v>
      </c>
      <c r="F92" s="2" t="s">
        <v>192</v>
      </c>
      <c r="G92" s="1">
        <v>44627</v>
      </c>
      <c r="H92" s="39">
        <v>3400</v>
      </c>
      <c r="I92" s="33">
        <v>1</v>
      </c>
    </row>
    <row r="93" spans="1:9" x14ac:dyDescent="0.25">
      <c r="A93" s="2" t="s">
        <v>212</v>
      </c>
      <c r="B93" s="2" t="s">
        <v>169</v>
      </c>
      <c r="C93" s="2" t="s">
        <v>194</v>
      </c>
      <c r="D93" s="2" t="s">
        <v>195</v>
      </c>
      <c r="E93" s="2" t="s">
        <v>196</v>
      </c>
      <c r="F93" s="2" t="s">
        <v>197</v>
      </c>
      <c r="G93" s="1">
        <v>44648</v>
      </c>
      <c r="H93" s="39">
        <v>18500</v>
      </c>
      <c r="I93" s="33">
        <v>1</v>
      </c>
    </row>
    <row r="94" spans="1:9" x14ac:dyDescent="0.25">
      <c r="A94" s="2" t="s">
        <v>218</v>
      </c>
      <c r="B94" s="2" t="s">
        <v>169</v>
      </c>
      <c r="C94" s="2" t="s">
        <v>199</v>
      </c>
      <c r="D94" s="2" t="s">
        <v>186</v>
      </c>
      <c r="E94" s="2" t="s">
        <v>200</v>
      </c>
      <c r="F94" s="2" t="s">
        <v>201</v>
      </c>
      <c r="G94" s="1">
        <v>44627</v>
      </c>
      <c r="H94" s="39">
        <v>3400</v>
      </c>
      <c r="I94" s="33">
        <v>1</v>
      </c>
    </row>
    <row r="95" spans="1:9" x14ac:dyDescent="0.25">
      <c r="A95" s="2" t="s">
        <v>222</v>
      </c>
      <c r="B95" s="2" t="s">
        <v>169</v>
      </c>
      <c r="C95" s="2" t="s">
        <v>203</v>
      </c>
      <c r="D95" s="2" t="s">
        <v>186</v>
      </c>
      <c r="E95" s="2" t="s">
        <v>204</v>
      </c>
      <c r="F95" s="2" t="s">
        <v>205</v>
      </c>
      <c r="G95" s="1">
        <v>44637</v>
      </c>
      <c r="H95" s="39">
        <v>15220</v>
      </c>
      <c r="I95" s="33">
        <v>1</v>
      </c>
    </row>
    <row r="96" spans="1:9" x14ac:dyDescent="0.25">
      <c r="A96" s="2" t="s">
        <v>228</v>
      </c>
      <c r="B96" s="2" t="s">
        <v>207</v>
      </c>
      <c r="C96" s="2" t="s">
        <v>208</v>
      </c>
      <c r="D96" s="2" t="s">
        <v>209</v>
      </c>
      <c r="E96" s="2" t="s">
        <v>210</v>
      </c>
      <c r="F96" s="2" t="s">
        <v>211</v>
      </c>
      <c r="G96" s="1">
        <v>44623</v>
      </c>
      <c r="H96" s="39">
        <v>1250</v>
      </c>
      <c r="I96" s="33">
        <v>1</v>
      </c>
    </row>
    <row r="97" spans="1:9" x14ac:dyDescent="0.25">
      <c r="A97" s="2" t="s">
        <v>233</v>
      </c>
      <c r="B97" s="2" t="s">
        <v>213</v>
      </c>
      <c r="C97" s="2" t="s">
        <v>214</v>
      </c>
      <c r="D97" s="2" t="s">
        <v>215</v>
      </c>
      <c r="E97" s="2" t="s">
        <v>216</v>
      </c>
      <c r="F97" s="2" t="s">
        <v>217</v>
      </c>
      <c r="G97" s="1">
        <v>44636</v>
      </c>
      <c r="H97" s="39">
        <v>8769</v>
      </c>
      <c r="I97" s="33">
        <v>1</v>
      </c>
    </row>
    <row r="98" spans="1:9" x14ac:dyDescent="0.25">
      <c r="A98" s="2" t="s">
        <v>238</v>
      </c>
      <c r="B98" s="2" t="s">
        <v>213</v>
      </c>
      <c r="C98" s="2" t="s">
        <v>219</v>
      </c>
      <c r="D98" s="2" t="s">
        <v>215</v>
      </c>
      <c r="E98" s="2" t="s">
        <v>220</v>
      </c>
      <c r="F98" s="2" t="s">
        <v>221</v>
      </c>
      <c r="G98" s="1">
        <v>44628</v>
      </c>
      <c r="H98" s="39">
        <v>26980</v>
      </c>
      <c r="I98" s="33">
        <v>1</v>
      </c>
    </row>
    <row r="99" spans="1:9" x14ac:dyDescent="0.25">
      <c r="A99" s="2" t="s">
        <v>243</v>
      </c>
      <c r="B99" s="2" t="s">
        <v>244</v>
      </c>
      <c r="C99" s="2" t="s">
        <v>245</v>
      </c>
      <c r="D99" s="2" t="s">
        <v>246</v>
      </c>
      <c r="E99" s="2" t="s">
        <v>247</v>
      </c>
      <c r="F99" s="2" t="s">
        <v>248</v>
      </c>
      <c r="G99" s="1">
        <v>44650</v>
      </c>
      <c r="H99" s="39">
        <v>5973</v>
      </c>
      <c r="I99" s="33">
        <v>1</v>
      </c>
    </row>
    <row r="100" spans="1:9" x14ac:dyDescent="0.25">
      <c r="A100" s="2" t="s">
        <v>249</v>
      </c>
      <c r="B100" s="2" t="s">
        <v>244</v>
      </c>
      <c r="C100" s="2" t="s">
        <v>250</v>
      </c>
      <c r="D100" s="2" t="s">
        <v>251</v>
      </c>
      <c r="E100" s="2" t="s">
        <v>252</v>
      </c>
      <c r="F100" s="2" t="s">
        <v>253</v>
      </c>
      <c r="G100" s="1">
        <v>44649</v>
      </c>
      <c r="H100" s="39">
        <v>7493</v>
      </c>
      <c r="I100" s="33">
        <v>1</v>
      </c>
    </row>
    <row r="101" spans="1:9" x14ac:dyDescent="0.25">
      <c r="A101" s="2" t="s">
        <v>254</v>
      </c>
      <c r="B101" s="2" t="s">
        <v>244</v>
      </c>
      <c r="C101" s="2" t="s">
        <v>255</v>
      </c>
      <c r="D101" s="2" t="s">
        <v>246</v>
      </c>
      <c r="E101" s="2" t="s">
        <v>256</v>
      </c>
      <c r="F101" s="2" t="s">
        <v>257</v>
      </c>
      <c r="G101" s="1">
        <v>44648</v>
      </c>
      <c r="H101" s="39">
        <v>5600</v>
      </c>
      <c r="I101" s="33">
        <v>1</v>
      </c>
    </row>
    <row r="102" spans="1:9" x14ac:dyDescent="0.25">
      <c r="A102" s="2" t="s">
        <v>258</v>
      </c>
      <c r="B102" s="2" t="s">
        <v>244</v>
      </c>
      <c r="C102" s="2" t="s">
        <v>259</v>
      </c>
      <c r="D102" s="2" t="s">
        <v>260</v>
      </c>
      <c r="E102" s="2" t="s">
        <v>261</v>
      </c>
      <c r="F102" s="2" t="s">
        <v>262</v>
      </c>
      <c r="G102" s="1">
        <v>44650</v>
      </c>
      <c r="H102" s="39">
        <v>5200</v>
      </c>
      <c r="I102" s="33">
        <v>1</v>
      </c>
    </row>
    <row r="103" spans="1:9" x14ac:dyDescent="0.25">
      <c r="A103" s="2" t="s">
        <v>263</v>
      </c>
      <c r="B103" s="2" t="s">
        <v>244</v>
      </c>
      <c r="C103" s="2" t="s">
        <v>264</v>
      </c>
      <c r="D103" s="2" t="s">
        <v>265</v>
      </c>
      <c r="E103" s="2" t="s">
        <v>266</v>
      </c>
      <c r="F103" s="2" t="s">
        <v>267</v>
      </c>
      <c r="G103" s="1">
        <v>44649</v>
      </c>
      <c r="H103" s="39">
        <v>5500</v>
      </c>
      <c r="I103" s="33">
        <v>1</v>
      </c>
    </row>
    <row r="104" spans="1:9" x14ac:dyDescent="0.25">
      <c r="A104" s="2" t="s">
        <v>268</v>
      </c>
      <c r="B104" s="2" t="s">
        <v>244</v>
      </c>
      <c r="C104" s="2" t="s">
        <v>269</v>
      </c>
      <c r="D104" s="2" t="s">
        <v>270</v>
      </c>
      <c r="E104" s="2" t="s">
        <v>271</v>
      </c>
      <c r="F104" s="2" t="s">
        <v>272</v>
      </c>
      <c r="G104" s="1">
        <v>44650</v>
      </c>
      <c r="H104" s="39">
        <v>5000</v>
      </c>
      <c r="I104" s="33">
        <v>1</v>
      </c>
    </row>
    <row r="105" spans="1:9" x14ac:dyDescent="0.25">
      <c r="A105" s="2" t="s">
        <v>273</v>
      </c>
      <c r="B105" s="2" t="s">
        <v>244</v>
      </c>
      <c r="C105" s="2" t="s">
        <v>274</v>
      </c>
      <c r="D105" s="2" t="s">
        <v>275</v>
      </c>
      <c r="E105" s="2" t="s">
        <v>276</v>
      </c>
      <c r="F105" s="2" t="s">
        <v>277</v>
      </c>
      <c r="G105" s="1">
        <v>44638</v>
      </c>
      <c r="H105" s="39">
        <v>4529</v>
      </c>
      <c r="I105" s="33">
        <v>1</v>
      </c>
    </row>
    <row r="106" spans="1:9" x14ac:dyDescent="0.25">
      <c r="A106" s="2" t="s">
        <v>278</v>
      </c>
      <c r="B106" s="2" t="s">
        <v>244</v>
      </c>
      <c r="C106" s="2" t="s">
        <v>279</v>
      </c>
      <c r="D106" s="2" t="s">
        <v>246</v>
      </c>
      <c r="E106" s="2" t="s">
        <v>280</v>
      </c>
      <c r="F106" s="2" t="s">
        <v>281</v>
      </c>
      <c r="G106" s="1">
        <v>44638</v>
      </c>
      <c r="H106" s="39">
        <v>4200</v>
      </c>
      <c r="I106" s="33">
        <v>1</v>
      </c>
    </row>
    <row r="107" spans="1:9" x14ac:dyDescent="0.25">
      <c r="A107" s="2" t="s">
        <v>282</v>
      </c>
      <c r="B107" s="2" t="s">
        <v>244</v>
      </c>
      <c r="C107" s="2" t="s">
        <v>283</v>
      </c>
      <c r="D107" s="2" t="s">
        <v>246</v>
      </c>
      <c r="E107" s="2" t="s">
        <v>284</v>
      </c>
      <c r="F107" s="2" t="s">
        <v>285</v>
      </c>
      <c r="G107" s="1">
        <v>44638</v>
      </c>
      <c r="H107" s="39">
        <v>2470</v>
      </c>
      <c r="I107" s="33">
        <v>1</v>
      </c>
    </row>
    <row r="108" spans="1:9" x14ac:dyDescent="0.25">
      <c r="A108" s="2" t="s">
        <v>286</v>
      </c>
      <c r="B108" s="2" t="s">
        <v>244</v>
      </c>
      <c r="C108" s="2" t="s">
        <v>287</v>
      </c>
      <c r="D108" s="2" t="s">
        <v>288</v>
      </c>
      <c r="E108" s="2" t="s">
        <v>289</v>
      </c>
      <c r="F108" s="2" t="s">
        <v>290</v>
      </c>
      <c r="G108" s="1">
        <v>44648</v>
      </c>
      <c r="H108" s="39">
        <v>10474</v>
      </c>
      <c r="I108" s="33">
        <v>1</v>
      </c>
    </row>
    <row r="109" spans="1:9" x14ac:dyDescent="0.25">
      <c r="A109" s="2" t="s">
        <v>291</v>
      </c>
      <c r="B109" s="2" t="s">
        <v>244</v>
      </c>
      <c r="C109" s="2" t="s">
        <v>292</v>
      </c>
      <c r="D109" s="2" t="s">
        <v>293</v>
      </c>
      <c r="E109" s="2" t="s">
        <v>294</v>
      </c>
      <c r="F109" s="2" t="s">
        <v>295</v>
      </c>
      <c r="G109" s="1">
        <v>44636</v>
      </c>
      <c r="H109" s="39">
        <v>8500</v>
      </c>
      <c r="I109" s="33">
        <v>1</v>
      </c>
    </row>
    <row r="110" spans="1:9" x14ac:dyDescent="0.25">
      <c r="A110" s="2" t="s">
        <v>296</v>
      </c>
      <c r="B110" s="2" t="s">
        <v>244</v>
      </c>
      <c r="C110" s="2" t="s">
        <v>297</v>
      </c>
      <c r="D110" s="2" t="s">
        <v>246</v>
      </c>
      <c r="E110" s="2" t="s">
        <v>298</v>
      </c>
      <c r="F110" s="2" t="s">
        <v>299</v>
      </c>
      <c r="G110" s="1">
        <v>44631</v>
      </c>
      <c r="H110" s="39">
        <v>11154</v>
      </c>
      <c r="I110" s="33">
        <v>1</v>
      </c>
    </row>
    <row r="111" spans="1:9" x14ac:dyDescent="0.25">
      <c r="A111" s="2" t="s">
        <v>300</v>
      </c>
      <c r="B111" s="2" t="s">
        <v>244</v>
      </c>
      <c r="C111" s="2" t="s">
        <v>301</v>
      </c>
      <c r="D111" s="2" t="s">
        <v>293</v>
      </c>
      <c r="E111" s="2" t="s">
        <v>302</v>
      </c>
      <c r="F111" s="2" t="s">
        <v>303</v>
      </c>
      <c r="G111" s="1">
        <v>44637</v>
      </c>
      <c r="H111" s="39">
        <v>2200</v>
      </c>
      <c r="I111" s="33">
        <v>1</v>
      </c>
    </row>
    <row r="112" spans="1:9" x14ac:dyDescent="0.25">
      <c r="A112" s="2" t="s">
        <v>304</v>
      </c>
      <c r="B112" s="2" t="s">
        <v>244</v>
      </c>
      <c r="C112" s="2" t="s">
        <v>305</v>
      </c>
      <c r="D112" s="2" t="s">
        <v>306</v>
      </c>
      <c r="E112" s="2" t="s">
        <v>307</v>
      </c>
      <c r="F112" s="2" t="s">
        <v>308</v>
      </c>
      <c r="G112" s="1">
        <v>44635</v>
      </c>
      <c r="H112" s="39">
        <v>6266</v>
      </c>
      <c r="I112" s="33">
        <v>1</v>
      </c>
    </row>
    <row r="113" spans="1:9" x14ac:dyDescent="0.25">
      <c r="A113" s="2" t="s">
        <v>309</v>
      </c>
      <c r="B113" s="2" t="s">
        <v>244</v>
      </c>
      <c r="C113" s="2" t="s">
        <v>310</v>
      </c>
      <c r="D113" s="2" t="s">
        <v>288</v>
      </c>
      <c r="E113" s="2" t="s">
        <v>311</v>
      </c>
      <c r="F113" s="2" t="s">
        <v>312</v>
      </c>
      <c r="G113" s="1">
        <v>44628</v>
      </c>
      <c r="H113" s="39">
        <v>10930</v>
      </c>
      <c r="I113" s="33">
        <v>1</v>
      </c>
    </row>
    <row r="114" spans="1:9" x14ac:dyDescent="0.25">
      <c r="A114" s="2" t="s">
        <v>313</v>
      </c>
      <c r="B114" s="2" t="s">
        <v>244</v>
      </c>
      <c r="C114" s="2" t="s">
        <v>310</v>
      </c>
      <c r="D114" s="2" t="s">
        <v>288</v>
      </c>
      <c r="E114" s="2" t="s">
        <v>314</v>
      </c>
      <c r="F114" s="2" t="s">
        <v>315</v>
      </c>
      <c r="G114" s="1">
        <v>44629</v>
      </c>
      <c r="H114" s="39">
        <v>8700</v>
      </c>
      <c r="I114" s="33">
        <v>1</v>
      </c>
    </row>
    <row r="115" spans="1:9" x14ac:dyDescent="0.25">
      <c r="A115" s="2" t="s">
        <v>316</v>
      </c>
      <c r="B115" s="2" t="s">
        <v>244</v>
      </c>
      <c r="C115" s="2" t="s">
        <v>317</v>
      </c>
      <c r="D115" s="2" t="s">
        <v>318</v>
      </c>
      <c r="E115" s="2" t="s">
        <v>319</v>
      </c>
      <c r="F115" s="2" t="s">
        <v>320</v>
      </c>
      <c r="G115" s="1">
        <v>44635</v>
      </c>
      <c r="H115" s="39">
        <v>5135</v>
      </c>
      <c r="I115" s="33">
        <v>1</v>
      </c>
    </row>
    <row r="116" spans="1:9" x14ac:dyDescent="0.25">
      <c r="A116" s="2" t="s">
        <v>321</v>
      </c>
      <c r="B116" s="2" t="s">
        <v>244</v>
      </c>
      <c r="C116" s="2" t="s">
        <v>322</v>
      </c>
      <c r="D116" s="2" t="s">
        <v>323</v>
      </c>
      <c r="E116" s="2" t="s">
        <v>324</v>
      </c>
      <c r="F116" s="2" t="s">
        <v>325</v>
      </c>
      <c r="G116" s="1">
        <v>44628</v>
      </c>
      <c r="H116" s="39">
        <v>9172</v>
      </c>
      <c r="I116" s="33">
        <v>1</v>
      </c>
    </row>
    <row r="117" spans="1:9" x14ac:dyDescent="0.25">
      <c r="A117" s="2" t="s">
        <v>331</v>
      </c>
      <c r="B117" s="2" t="s">
        <v>244</v>
      </c>
      <c r="C117" s="2" t="s">
        <v>332</v>
      </c>
      <c r="D117" s="2" t="s">
        <v>333</v>
      </c>
      <c r="E117" s="2" t="s">
        <v>334</v>
      </c>
      <c r="F117" s="2" t="s">
        <v>335</v>
      </c>
      <c r="G117" s="1">
        <v>44630</v>
      </c>
      <c r="H117" s="39">
        <v>14000</v>
      </c>
      <c r="I117" s="33">
        <v>1</v>
      </c>
    </row>
    <row r="118" spans="1:9" x14ac:dyDescent="0.25">
      <c r="A118" s="2" t="s">
        <v>336</v>
      </c>
      <c r="B118" s="2" t="s">
        <v>244</v>
      </c>
      <c r="C118" s="2" t="s">
        <v>337</v>
      </c>
      <c r="D118" s="2" t="s">
        <v>246</v>
      </c>
      <c r="E118" s="2" t="s">
        <v>338</v>
      </c>
      <c r="F118" s="2" t="s">
        <v>339</v>
      </c>
      <c r="G118" s="1">
        <v>44631</v>
      </c>
      <c r="H118" s="39">
        <v>5127</v>
      </c>
      <c r="I118" s="33">
        <v>1</v>
      </c>
    </row>
    <row r="119" spans="1:9" x14ac:dyDescent="0.25">
      <c r="A119" s="2" t="s">
        <v>340</v>
      </c>
      <c r="B119" s="2" t="s">
        <v>244</v>
      </c>
      <c r="C119" s="2" t="s">
        <v>341</v>
      </c>
      <c r="D119" s="2" t="s">
        <v>246</v>
      </c>
      <c r="E119" s="2" t="s">
        <v>342</v>
      </c>
      <c r="F119" s="2" t="s">
        <v>343</v>
      </c>
      <c r="G119" s="1">
        <v>44645</v>
      </c>
      <c r="H119" s="39">
        <v>5000</v>
      </c>
      <c r="I119" s="33">
        <v>1</v>
      </c>
    </row>
    <row r="120" spans="1:9" x14ac:dyDescent="0.25">
      <c r="A120" s="2" t="s">
        <v>354</v>
      </c>
      <c r="B120" s="2" t="s">
        <v>355</v>
      </c>
      <c r="C120" s="2" t="s">
        <v>356</v>
      </c>
      <c r="D120" s="2" t="s">
        <v>357</v>
      </c>
      <c r="E120" s="2" t="s">
        <v>358</v>
      </c>
      <c r="F120" s="2" t="s">
        <v>359</v>
      </c>
      <c r="G120" s="1">
        <v>44635</v>
      </c>
      <c r="H120" s="39">
        <v>18000</v>
      </c>
      <c r="I120" s="33">
        <v>1</v>
      </c>
    </row>
    <row r="121" spans="1:9" x14ac:dyDescent="0.25">
      <c r="A121" s="2" t="s">
        <v>360</v>
      </c>
      <c r="B121" s="2" t="s">
        <v>355</v>
      </c>
      <c r="C121" s="2" t="s">
        <v>361</v>
      </c>
      <c r="D121" s="2" t="s">
        <v>362</v>
      </c>
      <c r="E121" s="2" t="s">
        <v>363</v>
      </c>
      <c r="F121" s="2" t="s">
        <v>364</v>
      </c>
      <c r="G121" s="1">
        <v>44649</v>
      </c>
      <c r="H121" s="39">
        <v>36500</v>
      </c>
      <c r="I121" s="33">
        <v>1</v>
      </c>
    </row>
    <row r="122" spans="1:9" x14ac:dyDescent="0.25">
      <c r="A122" s="2" t="s">
        <v>365</v>
      </c>
      <c r="B122" s="2" t="s">
        <v>355</v>
      </c>
      <c r="C122" s="2" t="s">
        <v>366</v>
      </c>
      <c r="D122" s="2" t="s">
        <v>367</v>
      </c>
      <c r="E122" s="2" t="s">
        <v>368</v>
      </c>
      <c r="F122" s="2" t="s">
        <v>369</v>
      </c>
      <c r="G122" s="1">
        <v>44644</v>
      </c>
      <c r="H122" s="39">
        <v>3000</v>
      </c>
      <c r="I122" s="33">
        <v>1</v>
      </c>
    </row>
    <row r="123" spans="1:9" x14ac:dyDescent="0.25">
      <c r="A123" s="2" t="s">
        <v>370</v>
      </c>
      <c r="B123" s="2" t="s">
        <v>371</v>
      </c>
      <c r="C123" s="2" t="s">
        <v>372</v>
      </c>
      <c r="D123" s="2" t="s">
        <v>373</v>
      </c>
      <c r="E123" s="2" t="s">
        <v>374</v>
      </c>
      <c r="F123" s="2" t="s">
        <v>375</v>
      </c>
      <c r="G123" s="1">
        <v>44650</v>
      </c>
      <c r="H123" s="39">
        <v>17031</v>
      </c>
      <c r="I123" s="33">
        <v>1</v>
      </c>
    </row>
    <row r="124" spans="1:9" x14ac:dyDescent="0.25">
      <c r="A124" s="2" t="s">
        <v>376</v>
      </c>
      <c r="B124" s="2" t="s">
        <v>377</v>
      </c>
      <c r="C124" s="2" t="s">
        <v>378</v>
      </c>
      <c r="D124" s="2" t="s">
        <v>379</v>
      </c>
      <c r="E124" s="2" t="s">
        <v>380</v>
      </c>
      <c r="F124" s="2" t="s">
        <v>381</v>
      </c>
      <c r="G124" s="1">
        <v>44643</v>
      </c>
      <c r="H124" s="39">
        <v>7500</v>
      </c>
      <c r="I124" s="33">
        <v>1</v>
      </c>
    </row>
    <row r="125" spans="1:9" x14ac:dyDescent="0.25">
      <c r="A125" s="2" t="s">
        <v>382</v>
      </c>
      <c r="B125" s="2" t="s">
        <v>377</v>
      </c>
      <c r="C125" s="2" t="s">
        <v>383</v>
      </c>
      <c r="D125" s="2" t="s">
        <v>384</v>
      </c>
      <c r="E125" s="2" t="s">
        <v>385</v>
      </c>
      <c r="F125" s="2" t="s">
        <v>386</v>
      </c>
      <c r="G125" s="1">
        <v>44638</v>
      </c>
      <c r="H125" s="39">
        <v>4825</v>
      </c>
      <c r="I125" s="33">
        <v>1</v>
      </c>
    </row>
    <row r="126" spans="1:9" x14ac:dyDescent="0.25">
      <c r="A126" s="2" t="s">
        <v>387</v>
      </c>
      <c r="B126" s="2" t="s">
        <v>377</v>
      </c>
      <c r="C126" s="2" t="s">
        <v>388</v>
      </c>
      <c r="D126" s="2" t="s">
        <v>389</v>
      </c>
      <c r="E126" s="2" t="s">
        <v>390</v>
      </c>
      <c r="F126" s="2" t="s">
        <v>391</v>
      </c>
      <c r="G126" s="1">
        <v>44645</v>
      </c>
      <c r="H126" s="39">
        <v>5400</v>
      </c>
      <c r="I126" s="33">
        <v>1</v>
      </c>
    </row>
    <row r="127" spans="1:9" x14ac:dyDescent="0.25">
      <c r="A127" s="2" t="s">
        <v>392</v>
      </c>
      <c r="B127" s="2" t="s">
        <v>377</v>
      </c>
      <c r="C127" s="2" t="s">
        <v>393</v>
      </c>
      <c r="D127" s="2" t="s">
        <v>379</v>
      </c>
      <c r="E127" s="2" t="s">
        <v>394</v>
      </c>
      <c r="F127" s="2" t="s">
        <v>395</v>
      </c>
      <c r="G127" s="1">
        <v>44650</v>
      </c>
      <c r="H127" s="39">
        <v>1662</v>
      </c>
      <c r="I127" s="33">
        <v>1</v>
      </c>
    </row>
    <row r="128" spans="1:9" x14ac:dyDescent="0.25">
      <c r="A128" s="2" t="s">
        <v>396</v>
      </c>
      <c r="B128" s="2" t="s">
        <v>377</v>
      </c>
      <c r="C128" s="2" t="s">
        <v>397</v>
      </c>
      <c r="D128" s="2" t="s">
        <v>384</v>
      </c>
      <c r="E128" s="2" t="s">
        <v>398</v>
      </c>
      <c r="F128" s="2" t="s">
        <v>399</v>
      </c>
      <c r="G128" s="1">
        <v>44636</v>
      </c>
      <c r="H128" s="39">
        <v>7500</v>
      </c>
      <c r="I128" s="33">
        <v>1</v>
      </c>
    </row>
    <row r="129" spans="1:9" x14ac:dyDescent="0.25">
      <c r="A129" s="2" t="s">
        <v>400</v>
      </c>
      <c r="B129" s="2" t="s">
        <v>377</v>
      </c>
      <c r="C129" s="2" t="s">
        <v>401</v>
      </c>
      <c r="D129" s="2" t="s">
        <v>402</v>
      </c>
      <c r="E129" s="2" t="s">
        <v>403</v>
      </c>
      <c r="F129" s="2" t="s">
        <v>404</v>
      </c>
      <c r="G129" s="1">
        <v>44641</v>
      </c>
      <c r="H129" s="39">
        <v>8500</v>
      </c>
      <c r="I129" s="33">
        <v>1</v>
      </c>
    </row>
    <row r="130" spans="1:9" x14ac:dyDescent="0.25">
      <c r="A130" s="2" t="s">
        <v>405</v>
      </c>
      <c r="B130" s="2" t="s">
        <v>377</v>
      </c>
      <c r="C130" s="2" t="s">
        <v>406</v>
      </c>
      <c r="D130" s="2" t="s">
        <v>389</v>
      </c>
      <c r="E130" s="2" t="s">
        <v>407</v>
      </c>
      <c r="F130" s="2" t="s">
        <v>408</v>
      </c>
      <c r="G130" s="1">
        <v>44638</v>
      </c>
      <c r="H130" s="39">
        <v>4870</v>
      </c>
      <c r="I130" s="33">
        <v>1</v>
      </c>
    </row>
    <row r="131" spans="1:9" x14ac:dyDescent="0.25">
      <c r="A131" s="2" t="s">
        <v>409</v>
      </c>
      <c r="B131" s="2" t="s">
        <v>377</v>
      </c>
      <c r="C131" s="2" t="s">
        <v>410</v>
      </c>
      <c r="D131" s="2" t="s">
        <v>384</v>
      </c>
      <c r="E131" s="2" t="s">
        <v>411</v>
      </c>
      <c r="F131" s="2" t="s">
        <v>412</v>
      </c>
      <c r="G131" s="1">
        <v>44627</v>
      </c>
      <c r="H131" s="39">
        <v>2000</v>
      </c>
      <c r="I131" s="33">
        <v>1</v>
      </c>
    </row>
    <row r="132" spans="1:9" x14ac:dyDescent="0.25">
      <c r="A132" s="2" t="s">
        <v>413</v>
      </c>
      <c r="B132" s="2" t="s">
        <v>377</v>
      </c>
      <c r="C132" s="2" t="s">
        <v>414</v>
      </c>
      <c r="D132" s="2" t="s">
        <v>384</v>
      </c>
      <c r="E132" s="2" t="s">
        <v>415</v>
      </c>
      <c r="F132" s="2" t="s">
        <v>416</v>
      </c>
      <c r="G132" s="1">
        <v>44627</v>
      </c>
      <c r="H132" s="39">
        <v>1500</v>
      </c>
      <c r="I132" s="33">
        <v>1</v>
      </c>
    </row>
    <row r="133" spans="1:9" x14ac:dyDescent="0.25">
      <c r="A133" s="2" t="s">
        <v>417</v>
      </c>
      <c r="B133" s="2" t="s">
        <v>377</v>
      </c>
      <c r="C133" s="2" t="s">
        <v>418</v>
      </c>
      <c r="D133" s="2" t="s">
        <v>402</v>
      </c>
      <c r="E133" s="2" t="s">
        <v>419</v>
      </c>
      <c r="F133" s="2" t="s">
        <v>420</v>
      </c>
      <c r="G133" s="1">
        <v>44637</v>
      </c>
      <c r="H133" s="39">
        <v>10866</v>
      </c>
      <c r="I133" s="33">
        <v>1</v>
      </c>
    </row>
    <row r="134" spans="1:9" x14ac:dyDescent="0.25">
      <c r="A134" s="2" t="s">
        <v>421</v>
      </c>
      <c r="B134" s="2" t="s">
        <v>377</v>
      </c>
      <c r="C134" s="2" t="s">
        <v>422</v>
      </c>
      <c r="D134" s="2" t="s">
        <v>402</v>
      </c>
      <c r="E134" s="2" t="s">
        <v>423</v>
      </c>
      <c r="F134" s="2" t="s">
        <v>424</v>
      </c>
      <c r="G134" s="1">
        <v>44629</v>
      </c>
      <c r="H134" s="39">
        <v>14699</v>
      </c>
      <c r="I134" s="33">
        <v>1</v>
      </c>
    </row>
    <row r="135" spans="1:9" x14ac:dyDescent="0.25">
      <c r="A135" s="2" t="s">
        <v>425</v>
      </c>
      <c r="B135" s="2" t="s">
        <v>377</v>
      </c>
      <c r="C135" s="2" t="s">
        <v>426</v>
      </c>
      <c r="D135" s="2" t="s">
        <v>402</v>
      </c>
      <c r="E135" s="2" t="s">
        <v>427</v>
      </c>
      <c r="F135" s="2" t="s">
        <v>428</v>
      </c>
      <c r="G135" s="1">
        <v>44621</v>
      </c>
      <c r="H135" s="39">
        <v>13306</v>
      </c>
      <c r="I135" s="33">
        <v>1</v>
      </c>
    </row>
    <row r="136" spans="1:9" x14ac:dyDescent="0.25">
      <c r="A136" s="2" t="s">
        <v>429</v>
      </c>
      <c r="B136" s="2" t="s">
        <v>377</v>
      </c>
      <c r="C136" s="2" t="s">
        <v>430</v>
      </c>
      <c r="D136" s="2" t="s">
        <v>379</v>
      </c>
      <c r="E136" s="2" t="s">
        <v>431</v>
      </c>
      <c r="F136" s="2" t="s">
        <v>432</v>
      </c>
      <c r="G136" s="1">
        <v>44622</v>
      </c>
      <c r="H136" s="39">
        <v>8500</v>
      </c>
      <c r="I136" s="33">
        <v>1</v>
      </c>
    </row>
    <row r="137" spans="1:9" x14ac:dyDescent="0.25">
      <c r="A137" s="2" t="s">
        <v>433</v>
      </c>
      <c r="B137" s="2" t="s">
        <v>377</v>
      </c>
      <c r="C137" s="2" t="s">
        <v>434</v>
      </c>
      <c r="D137" s="2" t="s">
        <v>402</v>
      </c>
      <c r="E137" s="2" t="s">
        <v>435</v>
      </c>
      <c r="F137" s="2" t="s">
        <v>436</v>
      </c>
      <c r="G137" s="1">
        <v>44624</v>
      </c>
      <c r="H137" s="39">
        <v>24266</v>
      </c>
      <c r="I137" s="33">
        <v>1</v>
      </c>
    </row>
    <row r="138" spans="1:9" x14ac:dyDescent="0.25">
      <c r="A138" s="2" t="s">
        <v>437</v>
      </c>
      <c r="B138" s="2" t="s">
        <v>438</v>
      </c>
      <c r="C138" s="2" t="s">
        <v>439</v>
      </c>
      <c r="D138" s="2" t="s">
        <v>440</v>
      </c>
      <c r="E138" s="2" t="s">
        <v>441</v>
      </c>
      <c r="F138" s="2" t="s">
        <v>442</v>
      </c>
      <c r="G138" s="1">
        <v>44637</v>
      </c>
      <c r="H138" s="39">
        <v>12000</v>
      </c>
      <c r="I138" s="33">
        <v>1</v>
      </c>
    </row>
    <row r="139" spans="1:9" x14ac:dyDescent="0.25">
      <c r="A139" s="2" t="s">
        <v>443</v>
      </c>
      <c r="B139" s="2" t="s">
        <v>444</v>
      </c>
      <c r="C139" s="2" t="s">
        <v>445</v>
      </c>
      <c r="D139" s="2" t="s">
        <v>446</v>
      </c>
      <c r="E139" s="2" t="s">
        <v>447</v>
      </c>
      <c r="F139" s="2" t="s">
        <v>448</v>
      </c>
      <c r="G139" s="1">
        <v>44637</v>
      </c>
      <c r="H139" s="39">
        <v>2980</v>
      </c>
      <c r="I139" s="33">
        <v>1</v>
      </c>
    </row>
    <row r="140" spans="1:9" x14ac:dyDescent="0.25">
      <c r="A140" s="2" t="s">
        <v>449</v>
      </c>
      <c r="B140" s="2" t="s">
        <v>444</v>
      </c>
      <c r="C140" s="2" t="s">
        <v>450</v>
      </c>
      <c r="D140" s="2" t="s">
        <v>451</v>
      </c>
      <c r="E140" s="2" t="s">
        <v>452</v>
      </c>
      <c r="F140" s="2" t="s">
        <v>453</v>
      </c>
      <c r="G140" s="1">
        <v>44637</v>
      </c>
      <c r="H140" s="39">
        <v>5980</v>
      </c>
      <c r="I140" s="33">
        <v>1</v>
      </c>
    </row>
    <row r="141" spans="1:9" x14ac:dyDescent="0.25">
      <c r="A141" s="2" t="s">
        <v>454</v>
      </c>
      <c r="B141" s="2" t="s">
        <v>444</v>
      </c>
      <c r="C141" s="2" t="s">
        <v>455</v>
      </c>
      <c r="D141" s="2" t="s">
        <v>456</v>
      </c>
      <c r="E141" s="2" t="s">
        <v>457</v>
      </c>
      <c r="F141" s="2" t="s">
        <v>458</v>
      </c>
      <c r="G141" s="1">
        <v>44637</v>
      </c>
      <c r="H141" s="39">
        <v>6290</v>
      </c>
      <c r="I141" s="33">
        <v>1</v>
      </c>
    </row>
    <row r="142" spans="1:9" x14ac:dyDescent="0.25">
      <c r="A142" s="2" t="s">
        <v>459</v>
      </c>
      <c r="B142" s="2" t="s">
        <v>460</v>
      </c>
      <c r="C142" s="2" t="s">
        <v>461</v>
      </c>
      <c r="D142" s="2" t="s">
        <v>462</v>
      </c>
      <c r="E142" s="2" t="s">
        <v>463</v>
      </c>
      <c r="F142" s="2" t="s">
        <v>464</v>
      </c>
      <c r="G142" s="1">
        <v>44635</v>
      </c>
      <c r="H142" s="39">
        <v>5000</v>
      </c>
      <c r="I142" s="33">
        <v>1</v>
      </c>
    </row>
    <row r="143" spans="1:9" x14ac:dyDescent="0.25">
      <c r="A143" s="2" t="s">
        <v>465</v>
      </c>
      <c r="B143" s="2" t="s">
        <v>466</v>
      </c>
      <c r="C143" s="2" t="s">
        <v>467</v>
      </c>
      <c r="D143" s="2" t="s">
        <v>468</v>
      </c>
      <c r="E143" s="2" t="s">
        <v>469</v>
      </c>
      <c r="F143" s="2" t="s">
        <v>470</v>
      </c>
      <c r="G143" s="1">
        <v>44637</v>
      </c>
      <c r="H143" s="39">
        <v>5200</v>
      </c>
      <c r="I143" s="33">
        <v>1</v>
      </c>
    </row>
    <row r="144" spans="1:9" x14ac:dyDescent="0.25">
      <c r="A144" s="2" t="s">
        <v>471</v>
      </c>
      <c r="B144" s="2" t="s">
        <v>472</v>
      </c>
      <c r="C144" s="2" t="s">
        <v>473</v>
      </c>
      <c r="D144" s="2" t="s">
        <v>474</v>
      </c>
      <c r="E144" s="2" t="s">
        <v>475</v>
      </c>
      <c r="F144" s="2" t="s">
        <v>476</v>
      </c>
      <c r="G144" s="1">
        <v>44650</v>
      </c>
      <c r="H144" s="39">
        <v>25000</v>
      </c>
      <c r="I144" s="33">
        <v>1</v>
      </c>
    </row>
    <row r="145" spans="1:9" x14ac:dyDescent="0.25">
      <c r="A145" s="2" t="s">
        <v>477</v>
      </c>
      <c r="B145" s="2" t="s">
        <v>478</v>
      </c>
      <c r="C145" s="2" t="s">
        <v>479</v>
      </c>
      <c r="D145" s="2" t="s">
        <v>480</v>
      </c>
      <c r="E145" s="2" t="s">
        <v>481</v>
      </c>
      <c r="F145" s="2" t="s">
        <v>482</v>
      </c>
      <c r="G145" s="1">
        <v>44628</v>
      </c>
      <c r="H145" s="39">
        <v>6484</v>
      </c>
      <c r="I145" s="33">
        <v>1</v>
      </c>
    </row>
    <row r="146" spans="1:9" x14ac:dyDescent="0.25">
      <c r="A146" s="2" t="s">
        <v>483</v>
      </c>
      <c r="B146" s="2" t="s">
        <v>478</v>
      </c>
      <c r="C146" s="2" t="s">
        <v>484</v>
      </c>
      <c r="D146" s="2" t="s">
        <v>485</v>
      </c>
      <c r="E146" s="2" t="s">
        <v>486</v>
      </c>
      <c r="F146" s="2" t="s">
        <v>487</v>
      </c>
      <c r="G146" s="1">
        <v>44635</v>
      </c>
      <c r="H146" s="39">
        <v>2277</v>
      </c>
      <c r="I146" s="33">
        <v>1</v>
      </c>
    </row>
    <row r="147" spans="1:9" x14ac:dyDescent="0.25">
      <c r="A147" s="2" t="s">
        <v>488</v>
      </c>
      <c r="B147" s="2" t="s">
        <v>478</v>
      </c>
      <c r="C147" s="2" t="s">
        <v>489</v>
      </c>
      <c r="D147" s="2" t="s">
        <v>490</v>
      </c>
      <c r="E147" s="2" t="s">
        <v>491</v>
      </c>
      <c r="F147" s="2" t="s">
        <v>492</v>
      </c>
      <c r="G147" s="1">
        <v>44650</v>
      </c>
      <c r="H147" s="39">
        <v>7592</v>
      </c>
      <c r="I147" s="33">
        <v>1</v>
      </c>
    </row>
    <row r="148" spans="1:9" x14ac:dyDescent="0.25">
      <c r="A148" s="2" t="s">
        <v>493</v>
      </c>
      <c r="B148" s="2" t="s">
        <v>494</v>
      </c>
      <c r="C148" s="2" t="s">
        <v>495</v>
      </c>
      <c r="D148" s="2" t="s">
        <v>496</v>
      </c>
      <c r="E148" s="2" t="s">
        <v>497</v>
      </c>
      <c r="F148" s="2" t="s">
        <v>498</v>
      </c>
      <c r="G148" s="1">
        <v>44622</v>
      </c>
      <c r="H148" s="39">
        <v>5113</v>
      </c>
      <c r="I148" s="33">
        <v>1</v>
      </c>
    </row>
    <row r="149" spans="1:9" x14ac:dyDescent="0.25">
      <c r="A149" s="2" t="s">
        <v>507</v>
      </c>
      <c r="B149" s="2" t="s">
        <v>508</v>
      </c>
      <c r="C149" s="2" t="s">
        <v>509</v>
      </c>
      <c r="D149" s="2" t="s">
        <v>510</v>
      </c>
      <c r="E149" s="2" t="s">
        <v>511</v>
      </c>
      <c r="F149" s="2" t="s">
        <v>512</v>
      </c>
      <c r="G149" s="1">
        <v>44635</v>
      </c>
      <c r="H149" s="39">
        <v>30000</v>
      </c>
      <c r="I149" s="33">
        <v>1</v>
      </c>
    </row>
    <row r="150" spans="1:9" x14ac:dyDescent="0.25">
      <c r="A150" s="2" t="s">
        <v>513</v>
      </c>
      <c r="B150" s="2" t="s">
        <v>514</v>
      </c>
      <c r="C150" s="2" t="s">
        <v>515</v>
      </c>
      <c r="D150" s="2" t="s">
        <v>516</v>
      </c>
      <c r="E150" s="2" t="s">
        <v>517</v>
      </c>
      <c r="F150" s="2" t="s">
        <v>518</v>
      </c>
      <c r="G150" s="1">
        <v>44631</v>
      </c>
      <c r="H150" s="39">
        <v>32000</v>
      </c>
      <c r="I150" s="33">
        <v>1</v>
      </c>
    </row>
    <row r="151" spans="1:9" x14ac:dyDescent="0.25">
      <c r="A151" s="2" t="s">
        <v>519</v>
      </c>
      <c r="B151" s="2" t="s">
        <v>514</v>
      </c>
      <c r="C151" s="2" t="s">
        <v>520</v>
      </c>
      <c r="D151" s="2" t="s">
        <v>521</v>
      </c>
      <c r="E151" s="2" t="s">
        <v>522</v>
      </c>
      <c r="F151" s="2" t="s">
        <v>523</v>
      </c>
      <c r="G151" s="1">
        <v>44637</v>
      </c>
      <c r="H151" s="39">
        <v>56969</v>
      </c>
      <c r="I151" s="33">
        <v>1</v>
      </c>
    </row>
    <row r="152" spans="1:9" x14ac:dyDescent="0.25">
      <c r="A152" s="2" t="s">
        <v>524</v>
      </c>
      <c r="B152" s="2" t="s">
        <v>514</v>
      </c>
      <c r="C152" s="2" t="s">
        <v>525</v>
      </c>
      <c r="D152" s="2" t="s">
        <v>526</v>
      </c>
      <c r="E152" s="2" t="s">
        <v>398</v>
      </c>
      <c r="F152" s="2" t="s">
        <v>399</v>
      </c>
      <c r="G152" s="1">
        <v>44630</v>
      </c>
      <c r="H152" s="39">
        <v>13700</v>
      </c>
      <c r="I152" s="33">
        <v>1</v>
      </c>
    </row>
    <row r="153" spans="1:9" x14ac:dyDescent="0.25">
      <c r="A153" s="2" t="s">
        <v>527</v>
      </c>
      <c r="B153" s="2" t="s">
        <v>514</v>
      </c>
      <c r="C153" s="2" t="s">
        <v>528</v>
      </c>
      <c r="D153" s="2" t="s">
        <v>516</v>
      </c>
      <c r="E153" s="2" t="s">
        <v>529</v>
      </c>
      <c r="F153" s="2" t="s">
        <v>530</v>
      </c>
      <c r="G153" s="1">
        <v>44623</v>
      </c>
      <c r="H153" s="39">
        <v>14444</v>
      </c>
      <c r="I153" s="33">
        <v>1</v>
      </c>
    </row>
    <row r="154" spans="1:9" x14ac:dyDescent="0.25">
      <c r="A154" s="2" t="s">
        <v>531</v>
      </c>
      <c r="B154" s="2" t="s">
        <v>514</v>
      </c>
      <c r="C154" s="2" t="s">
        <v>532</v>
      </c>
      <c r="D154" s="2" t="s">
        <v>533</v>
      </c>
      <c r="E154" s="2" t="s">
        <v>534</v>
      </c>
      <c r="F154" s="2" t="s">
        <v>535</v>
      </c>
      <c r="G154" s="1">
        <v>44623</v>
      </c>
      <c r="H154" s="39">
        <v>18390</v>
      </c>
      <c r="I154" s="33">
        <v>1</v>
      </c>
    </row>
    <row r="155" spans="1:9" x14ac:dyDescent="0.25">
      <c r="A155" s="2" t="s">
        <v>536</v>
      </c>
      <c r="B155" s="2" t="s">
        <v>514</v>
      </c>
      <c r="C155" s="2" t="s">
        <v>356</v>
      </c>
      <c r="D155" s="2" t="s">
        <v>516</v>
      </c>
      <c r="E155" s="2" t="s">
        <v>537</v>
      </c>
      <c r="F155" s="2" t="s">
        <v>538</v>
      </c>
      <c r="G155" s="1">
        <v>44623</v>
      </c>
      <c r="H155" s="39">
        <v>17640</v>
      </c>
      <c r="I155" s="33">
        <v>1</v>
      </c>
    </row>
    <row r="156" spans="1:9" x14ac:dyDescent="0.25">
      <c r="A156" s="2" t="s">
        <v>539</v>
      </c>
      <c r="B156" s="2" t="s">
        <v>514</v>
      </c>
      <c r="C156" s="2" t="s">
        <v>540</v>
      </c>
      <c r="D156" s="2" t="s">
        <v>541</v>
      </c>
      <c r="E156" s="2" t="s">
        <v>542</v>
      </c>
      <c r="F156" s="2" t="s">
        <v>543</v>
      </c>
      <c r="G156" s="1">
        <v>44623</v>
      </c>
      <c r="H156" s="39">
        <v>12300</v>
      </c>
      <c r="I156" s="33">
        <v>1</v>
      </c>
    </row>
    <row r="157" spans="1:9" x14ac:dyDescent="0.25">
      <c r="A157" s="2" t="s">
        <v>544</v>
      </c>
      <c r="B157" s="2" t="s">
        <v>514</v>
      </c>
      <c r="C157" s="2" t="s">
        <v>545</v>
      </c>
      <c r="D157" s="2" t="s">
        <v>546</v>
      </c>
      <c r="E157" s="2" t="s">
        <v>547</v>
      </c>
      <c r="F157" s="2" t="s">
        <v>548</v>
      </c>
      <c r="G157" s="1">
        <v>44627</v>
      </c>
      <c r="H157" s="39">
        <v>19855</v>
      </c>
      <c r="I157" s="33">
        <v>1</v>
      </c>
    </row>
    <row r="158" spans="1:9" x14ac:dyDescent="0.25">
      <c r="A158" s="2" t="s">
        <v>549</v>
      </c>
      <c r="B158" s="2" t="s">
        <v>514</v>
      </c>
      <c r="C158" s="2" t="s">
        <v>550</v>
      </c>
      <c r="D158" s="2" t="s">
        <v>516</v>
      </c>
      <c r="E158" s="2" t="s">
        <v>551</v>
      </c>
      <c r="F158" s="2" t="s">
        <v>552</v>
      </c>
      <c r="G158" s="1">
        <v>44627</v>
      </c>
      <c r="H158" s="39">
        <v>12590</v>
      </c>
      <c r="I158" s="33">
        <v>1</v>
      </c>
    </row>
    <row r="159" spans="1:9" x14ac:dyDescent="0.25">
      <c r="A159" s="2" t="s">
        <v>553</v>
      </c>
      <c r="B159" s="2" t="s">
        <v>514</v>
      </c>
      <c r="C159" s="2" t="s">
        <v>554</v>
      </c>
      <c r="D159" s="2" t="s">
        <v>555</v>
      </c>
      <c r="E159" s="2" t="s">
        <v>556</v>
      </c>
      <c r="F159" s="2" t="s">
        <v>557</v>
      </c>
      <c r="G159" s="1">
        <v>44635</v>
      </c>
      <c r="H159" s="39">
        <v>8380</v>
      </c>
      <c r="I159" s="33">
        <v>1</v>
      </c>
    </row>
    <row r="160" spans="1:9" x14ac:dyDescent="0.25">
      <c r="A160" s="2" t="s">
        <v>558</v>
      </c>
      <c r="B160" s="2" t="s">
        <v>514</v>
      </c>
      <c r="C160" s="2" t="s">
        <v>559</v>
      </c>
      <c r="D160" s="2" t="s">
        <v>516</v>
      </c>
      <c r="E160" s="2" t="s">
        <v>560</v>
      </c>
      <c r="F160" s="2" t="s">
        <v>561</v>
      </c>
      <c r="G160" s="1">
        <v>44631</v>
      </c>
      <c r="H160" s="39">
        <v>8900</v>
      </c>
      <c r="I160" s="33">
        <v>1</v>
      </c>
    </row>
    <row r="161" spans="1:9" x14ac:dyDescent="0.25">
      <c r="A161" s="2" t="s">
        <v>562</v>
      </c>
      <c r="B161" s="2" t="s">
        <v>514</v>
      </c>
      <c r="C161" s="2" t="s">
        <v>563</v>
      </c>
      <c r="D161" s="2" t="s">
        <v>516</v>
      </c>
      <c r="E161" s="2" t="s">
        <v>564</v>
      </c>
      <c r="F161" s="2" t="s">
        <v>565</v>
      </c>
      <c r="G161" s="1">
        <v>44634</v>
      </c>
      <c r="H161" s="39">
        <v>15460</v>
      </c>
      <c r="I161" s="33">
        <v>1</v>
      </c>
    </row>
    <row r="162" spans="1:9" x14ac:dyDescent="0.25">
      <c r="A162" s="2" t="s">
        <v>566</v>
      </c>
      <c r="B162" s="2" t="s">
        <v>514</v>
      </c>
      <c r="C162" s="2" t="s">
        <v>567</v>
      </c>
      <c r="D162" s="2" t="s">
        <v>568</v>
      </c>
      <c r="E162" s="2" t="s">
        <v>569</v>
      </c>
      <c r="F162" s="2" t="s">
        <v>570</v>
      </c>
      <c r="G162" s="1">
        <v>44634</v>
      </c>
      <c r="H162" s="39">
        <v>5500</v>
      </c>
      <c r="I162" s="33">
        <v>1</v>
      </c>
    </row>
    <row r="163" spans="1:9" x14ac:dyDescent="0.25">
      <c r="A163" s="2" t="s">
        <v>571</v>
      </c>
      <c r="B163" s="2" t="s">
        <v>514</v>
      </c>
      <c r="C163" s="2" t="s">
        <v>572</v>
      </c>
      <c r="D163" s="2" t="s">
        <v>516</v>
      </c>
      <c r="E163" s="2" t="s">
        <v>573</v>
      </c>
      <c r="F163" s="2" t="s">
        <v>574</v>
      </c>
      <c r="G163" s="1">
        <v>44643</v>
      </c>
      <c r="H163" s="39">
        <v>21700</v>
      </c>
      <c r="I163" s="33">
        <v>1</v>
      </c>
    </row>
    <row r="164" spans="1:9" x14ac:dyDescent="0.25">
      <c r="A164" s="2" t="s">
        <v>575</v>
      </c>
      <c r="B164" s="2" t="s">
        <v>514</v>
      </c>
      <c r="C164" s="2" t="s">
        <v>576</v>
      </c>
      <c r="D164" s="2" t="s">
        <v>555</v>
      </c>
      <c r="E164" s="2" t="s">
        <v>577</v>
      </c>
      <c r="F164" s="2" t="s">
        <v>578</v>
      </c>
      <c r="G164" s="1">
        <v>44638</v>
      </c>
      <c r="H164" s="39">
        <v>46640</v>
      </c>
      <c r="I164" s="33">
        <v>1</v>
      </c>
    </row>
    <row r="165" spans="1:9" x14ac:dyDescent="0.25">
      <c r="A165" s="2" t="s">
        <v>579</v>
      </c>
      <c r="B165" s="2" t="s">
        <v>514</v>
      </c>
      <c r="C165" s="2" t="s">
        <v>580</v>
      </c>
      <c r="D165" s="2" t="s">
        <v>516</v>
      </c>
      <c r="E165" s="2" t="s">
        <v>581</v>
      </c>
      <c r="F165" s="2" t="s">
        <v>582</v>
      </c>
      <c r="G165" s="1">
        <v>44644</v>
      </c>
      <c r="H165" s="39">
        <v>85000</v>
      </c>
      <c r="I165" s="33">
        <v>1</v>
      </c>
    </row>
    <row r="166" spans="1:9" x14ac:dyDescent="0.25">
      <c r="A166" s="2" t="s">
        <v>583</v>
      </c>
      <c r="B166" s="2" t="s">
        <v>514</v>
      </c>
      <c r="C166" s="2" t="s">
        <v>584</v>
      </c>
      <c r="D166" s="2" t="s">
        <v>516</v>
      </c>
      <c r="E166" s="2" t="s">
        <v>585</v>
      </c>
      <c r="F166" s="2" t="s">
        <v>586</v>
      </c>
      <c r="G166" s="1">
        <v>44644</v>
      </c>
      <c r="H166" s="39">
        <v>81000</v>
      </c>
      <c r="I166" s="33">
        <v>1</v>
      </c>
    </row>
    <row r="167" spans="1:9" x14ac:dyDescent="0.25">
      <c r="A167" s="2" t="s">
        <v>587</v>
      </c>
      <c r="B167" s="2" t="s">
        <v>514</v>
      </c>
      <c r="C167" s="2" t="s">
        <v>588</v>
      </c>
      <c r="D167" s="2" t="s">
        <v>589</v>
      </c>
      <c r="E167" s="2" t="s">
        <v>590</v>
      </c>
      <c r="F167" s="2" t="s">
        <v>591</v>
      </c>
      <c r="G167" s="1">
        <v>44634</v>
      </c>
      <c r="H167" s="39">
        <v>25230</v>
      </c>
      <c r="I167" s="33">
        <v>1</v>
      </c>
    </row>
    <row r="168" spans="1:9" x14ac:dyDescent="0.25">
      <c r="A168" s="2" t="s">
        <v>592</v>
      </c>
      <c r="B168" s="2" t="s">
        <v>514</v>
      </c>
      <c r="C168" s="2" t="s">
        <v>593</v>
      </c>
      <c r="D168" s="2" t="s">
        <v>516</v>
      </c>
      <c r="E168" s="2" t="s">
        <v>594</v>
      </c>
      <c r="F168" s="2" t="s">
        <v>595</v>
      </c>
      <c r="G168" s="1">
        <v>44648</v>
      </c>
      <c r="H168" s="39">
        <v>11755</v>
      </c>
      <c r="I168" s="33">
        <v>1</v>
      </c>
    </row>
    <row r="169" spans="1:9" x14ac:dyDescent="0.25">
      <c r="A169" s="2" t="s">
        <v>596</v>
      </c>
      <c r="B169" s="2" t="s">
        <v>514</v>
      </c>
      <c r="C169" s="2" t="s">
        <v>597</v>
      </c>
      <c r="D169" s="2" t="s">
        <v>526</v>
      </c>
      <c r="E169" s="2" t="s">
        <v>598</v>
      </c>
      <c r="F169" s="2" t="s">
        <v>599</v>
      </c>
      <c r="G169" s="1">
        <v>44645</v>
      </c>
      <c r="H169" s="39">
        <v>17250</v>
      </c>
      <c r="I169" s="33">
        <v>1</v>
      </c>
    </row>
    <row r="170" spans="1:9" x14ac:dyDescent="0.25">
      <c r="A170" s="2" t="s">
        <v>600</v>
      </c>
      <c r="B170" s="2" t="s">
        <v>514</v>
      </c>
      <c r="C170" s="2" t="s">
        <v>601</v>
      </c>
      <c r="D170" s="2" t="s">
        <v>602</v>
      </c>
      <c r="E170" s="2" t="s">
        <v>603</v>
      </c>
      <c r="F170" s="2" t="s">
        <v>604</v>
      </c>
      <c r="G170" s="1">
        <v>44645</v>
      </c>
      <c r="H170" s="39">
        <v>12800</v>
      </c>
      <c r="I170" s="33">
        <v>1</v>
      </c>
    </row>
    <row r="171" spans="1:9" x14ac:dyDescent="0.25">
      <c r="A171" s="2" t="s">
        <v>605</v>
      </c>
      <c r="B171" s="2" t="s">
        <v>514</v>
      </c>
      <c r="C171" s="2" t="s">
        <v>606</v>
      </c>
      <c r="D171" s="2" t="s">
        <v>516</v>
      </c>
      <c r="E171" s="2" t="s">
        <v>607</v>
      </c>
      <c r="F171" s="2" t="s">
        <v>608</v>
      </c>
      <c r="G171" s="1">
        <v>44648</v>
      </c>
      <c r="H171" s="39">
        <v>14000</v>
      </c>
      <c r="I171" s="33">
        <v>1</v>
      </c>
    </row>
    <row r="172" spans="1:9" x14ac:dyDescent="0.25">
      <c r="A172" s="2" t="s">
        <v>609</v>
      </c>
      <c r="B172" s="2" t="s">
        <v>514</v>
      </c>
      <c r="C172" s="2" t="s">
        <v>610</v>
      </c>
      <c r="D172" s="2" t="s">
        <v>516</v>
      </c>
      <c r="E172" s="2" t="s">
        <v>611</v>
      </c>
      <c r="F172" s="2" t="s">
        <v>612</v>
      </c>
      <c r="G172" s="1">
        <v>44645</v>
      </c>
      <c r="H172" s="39">
        <v>5000</v>
      </c>
      <c r="I172" s="33">
        <v>1</v>
      </c>
    </row>
    <row r="173" spans="1:9" x14ac:dyDescent="0.25">
      <c r="A173" s="2" t="s">
        <v>613</v>
      </c>
      <c r="B173" s="2" t="s">
        <v>514</v>
      </c>
      <c r="C173" s="2" t="s">
        <v>614</v>
      </c>
      <c r="D173" s="2" t="s">
        <v>615</v>
      </c>
      <c r="E173" s="2" t="s">
        <v>616</v>
      </c>
      <c r="F173" s="2" t="s">
        <v>617</v>
      </c>
      <c r="G173" s="1">
        <v>44648</v>
      </c>
      <c r="H173" s="39">
        <v>15000</v>
      </c>
      <c r="I173" s="33">
        <v>1</v>
      </c>
    </row>
    <row r="174" spans="1:9" x14ac:dyDescent="0.25">
      <c r="A174" s="2" t="s">
        <v>618</v>
      </c>
      <c r="B174" s="2" t="s">
        <v>514</v>
      </c>
      <c r="C174" s="2" t="s">
        <v>619</v>
      </c>
      <c r="D174" s="2" t="s">
        <v>48</v>
      </c>
      <c r="E174" s="2" t="s">
        <v>620</v>
      </c>
      <c r="F174" s="2" t="s">
        <v>621</v>
      </c>
      <c r="G174" s="1">
        <v>44649</v>
      </c>
      <c r="H174" s="39">
        <v>12290</v>
      </c>
      <c r="I174" s="33">
        <v>1</v>
      </c>
    </row>
    <row r="175" spans="1:9" x14ac:dyDescent="0.25">
      <c r="A175" s="2" t="s">
        <v>622</v>
      </c>
      <c r="B175" s="2" t="s">
        <v>514</v>
      </c>
      <c r="C175" s="2" t="s">
        <v>623</v>
      </c>
      <c r="D175" s="2" t="s">
        <v>624</v>
      </c>
      <c r="E175" s="2" t="s">
        <v>625</v>
      </c>
      <c r="F175" s="2" t="s">
        <v>626</v>
      </c>
      <c r="G175" s="1">
        <v>44649</v>
      </c>
      <c r="H175" s="39">
        <v>19030</v>
      </c>
      <c r="I175" s="33">
        <v>1</v>
      </c>
    </row>
    <row r="176" spans="1:9" x14ac:dyDescent="0.25">
      <c r="A176" s="2" t="s">
        <v>627</v>
      </c>
      <c r="B176" s="2" t="s">
        <v>514</v>
      </c>
      <c r="C176" s="2" t="s">
        <v>628</v>
      </c>
      <c r="D176" s="2" t="s">
        <v>629</v>
      </c>
      <c r="E176" s="2" t="s">
        <v>630</v>
      </c>
      <c r="F176" s="2" t="s">
        <v>631</v>
      </c>
      <c r="G176" s="1">
        <v>44650</v>
      </c>
      <c r="H176" s="39">
        <v>13925</v>
      </c>
      <c r="I176" s="33">
        <v>1</v>
      </c>
    </row>
    <row r="177" spans="1:9" x14ac:dyDescent="0.25">
      <c r="A177" s="2" t="s">
        <v>632</v>
      </c>
      <c r="B177" s="2" t="s">
        <v>633</v>
      </c>
      <c r="C177" s="2" t="s">
        <v>634</v>
      </c>
      <c r="D177" s="2" t="s">
        <v>635</v>
      </c>
      <c r="E177" s="2" t="s">
        <v>636</v>
      </c>
      <c r="F177" s="2" t="s">
        <v>637</v>
      </c>
      <c r="G177" s="1">
        <v>44622</v>
      </c>
      <c r="H177" s="39">
        <v>2500</v>
      </c>
      <c r="I177" s="33">
        <v>1</v>
      </c>
    </row>
    <row r="178" spans="1:9" x14ac:dyDescent="0.25">
      <c r="A178" s="2" t="s">
        <v>638</v>
      </c>
      <c r="B178" s="2" t="s">
        <v>633</v>
      </c>
      <c r="C178" s="2" t="s">
        <v>639</v>
      </c>
      <c r="D178" s="2" t="s">
        <v>635</v>
      </c>
      <c r="E178" s="2" t="s">
        <v>640</v>
      </c>
      <c r="F178" s="2" t="s">
        <v>641</v>
      </c>
      <c r="G178" s="1">
        <v>44621</v>
      </c>
      <c r="H178" s="39">
        <v>10000</v>
      </c>
      <c r="I178" s="33">
        <v>1</v>
      </c>
    </row>
    <row r="179" spans="1:9" x14ac:dyDescent="0.25">
      <c r="A179" s="2" t="s">
        <v>642</v>
      </c>
      <c r="B179" s="2" t="s">
        <v>633</v>
      </c>
      <c r="C179" s="2" t="s">
        <v>634</v>
      </c>
      <c r="D179" s="2" t="s">
        <v>643</v>
      </c>
      <c r="E179" s="2" t="s">
        <v>644</v>
      </c>
      <c r="F179" s="2" t="s">
        <v>645</v>
      </c>
      <c r="G179" s="1">
        <v>44621</v>
      </c>
      <c r="H179" s="39">
        <v>2500</v>
      </c>
      <c r="I179" s="33">
        <v>1</v>
      </c>
    </row>
    <row r="180" spans="1:9" x14ac:dyDescent="0.25">
      <c r="A180" s="2" t="s">
        <v>646</v>
      </c>
      <c r="B180" s="2" t="s">
        <v>647</v>
      </c>
      <c r="C180" s="2" t="s">
        <v>648</v>
      </c>
      <c r="D180" s="2" t="s">
        <v>649</v>
      </c>
      <c r="E180" s="2" t="s">
        <v>650</v>
      </c>
      <c r="F180" s="2" t="s">
        <v>651</v>
      </c>
      <c r="G180" s="1">
        <v>44630</v>
      </c>
      <c r="H180" s="39">
        <v>6000</v>
      </c>
      <c r="I180" s="33">
        <v>1</v>
      </c>
    </row>
    <row r="181" spans="1:9" x14ac:dyDescent="0.25">
      <c r="A181" s="2" t="s">
        <v>652</v>
      </c>
      <c r="B181" s="2" t="s">
        <v>647</v>
      </c>
      <c r="C181" s="2" t="s">
        <v>653</v>
      </c>
      <c r="D181" s="2" t="s">
        <v>654</v>
      </c>
      <c r="E181" s="2" t="s">
        <v>655</v>
      </c>
      <c r="F181" s="2" t="s">
        <v>656</v>
      </c>
      <c r="G181" s="1">
        <v>44630</v>
      </c>
      <c r="H181" s="39">
        <v>3600</v>
      </c>
      <c r="I181" s="33">
        <v>1</v>
      </c>
    </row>
    <row r="182" spans="1:9" x14ac:dyDescent="0.25">
      <c r="A182" s="2" t="s">
        <v>657</v>
      </c>
      <c r="B182" s="2" t="s">
        <v>647</v>
      </c>
      <c r="C182" s="2" t="s">
        <v>658</v>
      </c>
      <c r="D182" s="2" t="s">
        <v>659</v>
      </c>
      <c r="E182" s="2" t="s">
        <v>660</v>
      </c>
      <c r="F182" s="2" t="s">
        <v>661</v>
      </c>
      <c r="G182" s="1">
        <v>44645</v>
      </c>
      <c r="H182" s="39">
        <v>4500</v>
      </c>
      <c r="I182" s="33">
        <v>1</v>
      </c>
    </row>
    <row r="183" spans="1:9" x14ac:dyDescent="0.25">
      <c r="A183" s="2" t="s">
        <v>662</v>
      </c>
      <c r="B183" s="2" t="s">
        <v>647</v>
      </c>
      <c r="C183" s="2" t="s">
        <v>663</v>
      </c>
      <c r="D183" s="2" t="s">
        <v>659</v>
      </c>
      <c r="E183" s="2" t="s">
        <v>664</v>
      </c>
      <c r="F183" s="2" t="s">
        <v>665</v>
      </c>
      <c r="G183" s="1">
        <v>44623</v>
      </c>
      <c r="H183" s="39">
        <v>4500</v>
      </c>
      <c r="I183" s="33">
        <v>1</v>
      </c>
    </row>
    <row r="184" spans="1:9" x14ac:dyDescent="0.25">
      <c r="A184" s="2" t="s">
        <v>671</v>
      </c>
      <c r="B184" s="2" t="s">
        <v>647</v>
      </c>
      <c r="C184" s="2" t="s">
        <v>672</v>
      </c>
      <c r="D184" s="2" t="s">
        <v>673</v>
      </c>
      <c r="E184" s="2" t="s">
        <v>674</v>
      </c>
      <c r="F184" s="2" t="s">
        <v>675</v>
      </c>
      <c r="G184" s="1">
        <v>44645</v>
      </c>
      <c r="H184" s="39">
        <v>3500</v>
      </c>
      <c r="I184" s="33">
        <v>1</v>
      </c>
    </row>
    <row r="185" spans="1:9" x14ac:dyDescent="0.25">
      <c r="A185" s="2" t="s">
        <v>676</v>
      </c>
      <c r="B185" s="2" t="s">
        <v>677</v>
      </c>
      <c r="C185" s="2" t="s">
        <v>164</v>
      </c>
      <c r="D185" s="2" t="s">
        <v>678</v>
      </c>
      <c r="E185" s="2" t="s">
        <v>166</v>
      </c>
      <c r="F185" s="2" t="s">
        <v>167</v>
      </c>
      <c r="G185" s="1">
        <v>44621</v>
      </c>
      <c r="H185" s="39">
        <v>2200</v>
      </c>
      <c r="I185" s="33">
        <v>1</v>
      </c>
    </row>
    <row r="186" spans="1:9" x14ac:dyDescent="0.25">
      <c r="A186" s="2" t="s">
        <v>679</v>
      </c>
      <c r="B186" s="2" t="s">
        <v>680</v>
      </c>
      <c r="C186" s="2" t="s">
        <v>681</v>
      </c>
      <c r="D186" s="2" t="s">
        <v>682</v>
      </c>
      <c r="E186" s="2" t="s">
        <v>683</v>
      </c>
      <c r="F186" s="2" t="s">
        <v>684</v>
      </c>
      <c r="G186" s="1">
        <v>44649</v>
      </c>
      <c r="H186" s="39">
        <v>6464</v>
      </c>
      <c r="I186" s="33">
        <v>1</v>
      </c>
    </row>
    <row r="187" spans="1:9" x14ac:dyDescent="0.25">
      <c r="A187" s="2" t="s">
        <v>685</v>
      </c>
      <c r="B187" s="2" t="s">
        <v>680</v>
      </c>
      <c r="C187" s="2" t="s">
        <v>686</v>
      </c>
      <c r="D187" s="2" t="s">
        <v>687</v>
      </c>
      <c r="E187" s="2" t="s">
        <v>688</v>
      </c>
      <c r="F187" s="2" t="s">
        <v>689</v>
      </c>
      <c r="G187" s="1">
        <v>44648</v>
      </c>
      <c r="H187" s="39">
        <v>3000</v>
      </c>
      <c r="I187" s="33">
        <v>1</v>
      </c>
    </row>
    <row r="188" spans="1:9" x14ac:dyDescent="0.25">
      <c r="A188" s="2" t="s">
        <v>690</v>
      </c>
      <c r="B188" s="2" t="s">
        <v>680</v>
      </c>
      <c r="C188" s="2" t="s">
        <v>681</v>
      </c>
      <c r="D188" s="2" t="s">
        <v>691</v>
      </c>
      <c r="E188" s="2" t="s">
        <v>692</v>
      </c>
      <c r="F188" s="2" t="s">
        <v>693</v>
      </c>
      <c r="G188" s="1">
        <v>44649</v>
      </c>
      <c r="H188" s="39">
        <v>2813</v>
      </c>
      <c r="I188" s="33">
        <v>1</v>
      </c>
    </row>
    <row r="189" spans="1:9" x14ac:dyDescent="0.25">
      <c r="A189" s="2" t="s">
        <v>694</v>
      </c>
      <c r="B189" s="2" t="s">
        <v>695</v>
      </c>
      <c r="C189" s="2" t="s">
        <v>696</v>
      </c>
      <c r="D189" s="2" t="s">
        <v>697</v>
      </c>
      <c r="E189" s="2" t="s">
        <v>698</v>
      </c>
      <c r="F189" s="2" t="s">
        <v>699</v>
      </c>
      <c r="G189" s="1">
        <v>44635</v>
      </c>
      <c r="H189" s="39">
        <v>3500</v>
      </c>
      <c r="I189" s="33">
        <v>1</v>
      </c>
    </row>
    <row r="190" spans="1:9" x14ac:dyDescent="0.25">
      <c r="A190" s="2" t="s">
        <v>700</v>
      </c>
      <c r="B190" s="2" t="s">
        <v>695</v>
      </c>
      <c r="C190" s="2" t="s">
        <v>701</v>
      </c>
      <c r="D190" s="2" t="s">
        <v>702</v>
      </c>
      <c r="E190" s="2" t="s">
        <v>703</v>
      </c>
      <c r="F190" s="2" t="s">
        <v>704</v>
      </c>
      <c r="G190" s="1">
        <v>44645</v>
      </c>
      <c r="H190" s="39">
        <v>14000</v>
      </c>
      <c r="I190" s="33">
        <v>1</v>
      </c>
    </row>
    <row r="191" spans="1:9" x14ac:dyDescent="0.25">
      <c r="A191" s="2" t="s">
        <v>705</v>
      </c>
      <c r="B191" s="2" t="s">
        <v>695</v>
      </c>
      <c r="C191" s="2" t="s">
        <v>706</v>
      </c>
      <c r="D191" s="2" t="s">
        <v>707</v>
      </c>
      <c r="E191" s="2" t="s">
        <v>708</v>
      </c>
      <c r="F191" s="2" t="s">
        <v>709</v>
      </c>
      <c r="G191" s="1">
        <v>44648</v>
      </c>
      <c r="H191" s="39">
        <v>5000</v>
      </c>
      <c r="I191" s="33">
        <v>1</v>
      </c>
    </row>
    <row r="192" spans="1:9" x14ac:dyDescent="0.25">
      <c r="A192" s="2" t="s">
        <v>710</v>
      </c>
      <c r="B192" s="2" t="s">
        <v>695</v>
      </c>
      <c r="C192" s="2" t="s">
        <v>711</v>
      </c>
      <c r="D192" s="2" t="s">
        <v>712</v>
      </c>
      <c r="E192" s="2" t="s">
        <v>616</v>
      </c>
      <c r="F192" s="2" t="s">
        <v>617</v>
      </c>
      <c r="G192" s="1">
        <v>44628</v>
      </c>
      <c r="H192" s="39">
        <v>13000</v>
      </c>
      <c r="I192" s="33">
        <v>1</v>
      </c>
    </row>
    <row r="193" spans="1:9" x14ac:dyDescent="0.25">
      <c r="A193" s="2" t="s">
        <v>713</v>
      </c>
      <c r="B193" s="2" t="s">
        <v>695</v>
      </c>
      <c r="C193" s="2" t="s">
        <v>714</v>
      </c>
      <c r="D193" s="2" t="s">
        <v>715</v>
      </c>
      <c r="E193" s="2" t="s">
        <v>716</v>
      </c>
      <c r="F193" s="2" t="s">
        <v>717</v>
      </c>
      <c r="G193" s="1">
        <v>44624</v>
      </c>
      <c r="H193" s="39">
        <v>5000</v>
      </c>
      <c r="I193" s="33">
        <v>1</v>
      </c>
    </row>
    <row r="194" spans="1:9" x14ac:dyDescent="0.25">
      <c r="A194" s="2" t="s">
        <v>718</v>
      </c>
      <c r="B194" s="2" t="s">
        <v>695</v>
      </c>
      <c r="C194" s="2" t="s">
        <v>719</v>
      </c>
      <c r="D194" s="2" t="s">
        <v>720</v>
      </c>
      <c r="E194" s="2" t="s">
        <v>721</v>
      </c>
      <c r="F194" s="2" t="s">
        <v>722</v>
      </c>
      <c r="G194" s="1">
        <v>44629</v>
      </c>
      <c r="H194" s="39">
        <v>16000</v>
      </c>
      <c r="I194" s="33">
        <v>1</v>
      </c>
    </row>
    <row r="195" spans="1:9" x14ac:dyDescent="0.25">
      <c r="A195" s="2" t="s">
        <v>810</v>
      </c>
      <c r="B195" s="2" t="s">
        <v>811</v>
      </c>
      <c r="C195" s="2" t="s">
        <v>812</v>
      </c>
      <c r="D195" s="2" t="s">
        <v>813</v>
      </c>
      <c r="E195" s="2" t="s">
        <v>814</v>
      </c>
      <c r="F195" s="2" t="s">
        <v>815</v>
      </c>
      <c r="G195" s="1">
        <v>44624</v>
      </c>
      <c r="H195" s="39">
        <v>3282</v>
      </c>
      <c r="I195" s="33">
        <v>1</v>
      </c>
    </row>
    <row r="196" spans="1:9" x14ac:dyDescent="0.25">
      <c r="A196" s="2" t="s">
        <v>816</v>
      </c>
      <c r="B196" s="2" t="s">
        <v>811</v>
      </c>
      <c r="C196" s="2" t="s">
        <v>817</v>
      </c>
      <c r="D196" s="2" t="s">
        <v>818</v>
      </c>
      <c r="E196" s="2" t="s">
        <v>819</v>
      </c>
      <c r="F196" s="2" t="s">
        <v>820</v>
      </c>
      <c r="G196" s="1">
        <v>44627</v>
      </c>
      <c r="H196" s="39">
        <v>935</v>
      </c>
      <c r="I196" s="33">
        <v>1</v>
      </c>
    </row>
    <row r="197" spans="1:9" x14ac:dyDescent="0.25">
      <c r="A197" s="2" t="s">
        <v>821</v>
      </c>
      <c r="B197" s="2" t="s">
        <v>811</v>
      </c>
      <c r="C197" s="2" t="s">
        <v>822</v>
      </c>
      <c r="D197" s="2" t="s">
        <v>823</v>
      </c>
      <c r="E197" s="2" t="s">
        <v>824</v>
      </c>
      <c r="F197" s="2" t="s">
        <v>825</v>
      </c>
      <c r="G197" s="1">
        <v>44624</v>
      </c>
      <c r="H197" s="39">
        <v>1474</v>
      </c>
      <c r="I197" s="33">
        <v>1</v>
      </c>
    </row>
    <row r="198" spans="1:9" x14ac:dyDescent="0.25">
      <c r="A198" s="2" t="s">
        <v>826</v>
      </c>
      <c r="B198" s="2" t="s">
        <v>811</v>
      </c>
      <c r="C198" s="2" t="s">
        <v>827</v>
      </c>
      <c r="D198" s="2" t="s">
        <v>823</v>
      </c>
      <c r="E198" s="2" t="s">
        <v>828</v>
      </c>
      <c r="F198" s="2" t="s">
        <v>829</v>
      </c>
      <c r="G198" s="1">
        <v>44627</v>
      </c>
      <c r="H198" s="39">
        <v>1664</v>
      </c>
      <c r="I198" s="33">
        <v>1</v>
      </c>
    </row>
    <row r="199" spans="1:9" x14ac:dyDescent="0.25">
      <c r="A199" s="2" t="s">
        <v>830</v>
      </c>
      <c r="B199" s="2" t="s">
        <v>811</v>
      </c>
      <c r="C199" s="2" t="s">
        <v>831</v>
      </c>
      <c r="D199" s="2" t="s">
        <v>832</v>
      </c>
      <c r="E199" s="2" t="s">
        <v>427</v>
      </c>
      <c r="F199" s="2" t="s">
        <v>428</v>
      </c>
      <c r="G199" s="1">
        <v>44621</v>
      </c>
      <c r="H199" s="39">
        <v>2124</v>
      </c>
      <c r="I199" s="33">
        <v>1</v>
      </c>
    </row>
    <row r="200" spans="1:9" x14ac:dyDescent="0.25">
      <c r="A200" s="2" t="s">
        <v>833</v>
      </c>
      <c r="B200" s="2" t="s">
        <v>811</v>
      </c>
      <c r="C200" s="2" t="s">
        <v>834</v>
      </c>
      <c r="D200" s="2" t="s">
        <v>832</v>
      </c>
      <c r="E200" s="2" t="s">
        <v>835</v>
      </c>
      <c r="F200" s="2" t="s">
        <v>836</v>
      </c>
      <c r="G200" s="1">
        <v>44622</v>
      </c>
      <c r="H200" s="39">
        <v>1474</v>
      </c>
      <c r="I200" s="33">
        <v>1</v>
      </c>
    </row>
    <row r="201" spans="1:9" x14ac:dyDescent="0.25">
      <c r="A201" s="2" t="s">
        <v>837</v>
      </c>
      <c r="B201" s="2" t="s">
        <v>811</v>
      </c>
      <c r="C201" s="2" t="s">
        <v>838</v>
      </c>
      <c r="D201" s="2" t="s">
        <v>823</v>
      </c>
      <c r="E201" s="2" t="s">
        <v>839</v>
      </c>
      <c r="F201" s="2" t="s">
        <v>840</v>
      </c>
      <c r="G201" s="1">
        <v>44622</v>
      </c>
      <c r="H201" s="39">
        <v>1534</v>
      </c>
      <c r="I201" s="33">
        <v>1</v>
      </c>
    </row>
    <row r="202" spans="1:9" x14ac:dyDescent="0.25">
      <c r="A202" s="2" t="s">
        <v>841</v>
      </c>
      <c r="B202" s="2" t="s">
        <v>811</v>
      </c>
      <c r="C202" s="2" t="s">
        <v>356</v>
      </c>
      <c r="D202" s="2" t="s">
        <v>832</v>
      </c>
      <c r="E202" s="2" t="s">
        <v>842</v>
      </c>
      <c r="F202" s="2" t="s">
        <v>843</v>
      </c>
      <c r="G202" s="1">
        <v>44622</v>
      </c>
      <c r="H202" s="39">
        <v>7580</v>
      </c>
      <c r="I202" s="33">
        <v>1</v>
      </c>
    </row>
    <row r="203" spans="1:9" x14ac:dyDescent="0.25">
      <c r="A203" s="2" t="s">
        <v>844</v>
      </c>
      <c r="B203" s="2" t="s">
        <v>811</v>
      </c>
      <c r="C203" s="2" t="s">
        <v>845</v>
      </c>
      <c r="D203" s="2" t="s">
        <v>846</v>
      </c>
      <c r="E203" s="2" t="s">
        <v>847</v>
      </c>
      <c r="F203" s="2" t="s">
        <v>848</v>
      </c>
      <c r="G203" s="1">
        <v>44637</v>
      </c>
      <c r="H203" s="39">
        <v>12111</v>
      </c>
      <c r="I203" s="33">
        <v>1</v>
      </c>
    </row>
    <row r="204" spans="1:9" x14ac:dyDescent="0.25">
      <c r="A204" s="2" t="s">
        <v>849</v>
      </c>
      <c r="B204" s="2" t="s">
        <v>811</v>
      </c>
      <c r="C204" s="2" t="s">
        <v>850</v>
      </c>
      <c r="D204" s="2" t="s">
        <v>851</v>
      </c>
      <c r="E204" s="2" t="s">
        <v>852</v>
      </c>
      <c r="F204" s="2" t="s">
        <v>853</v>
      </c>
      <c r="G204" s="1">
        <v>44645</v>
      </c>
      <c r="H204" s="39">
        <v>1764</v>
      </c>
      <c r="I204" s="33">
        <v>1</v>
      </c>
    </row>
    <row r="205" spans="1:9" x14ac:dyDescent="0.25">
      <c r="A205" s="2" t="s">
        <v>854</v>
      </c>
      <c r="B205" s="2" t="s">
        <v>811</v>
      </c>
      <c r="C205" s="2" t="s">
        <v>418</v>
      </c>
      <c r="D205" s="2" t="s">
        <v>832</v>
      </c>
      <c r="E205" s="2" t="s">
        <v>419</v>
      </c>
      <c r="F205" s="2" t="s">
        <v>420</v>
      </c>
      <c r="G205" s="1">
        <v>44637</v>
      </c>
      <c r="H205" s="39">
        <v>3092</v>
      </c>
      <c r="I205" s="33">
        <v>1</v>
      </c>
    </row>
    <row r="206" spans="1:9" x14ac:dyDescent="0.25">
      <c r="A206" s="2" t="s">
        <v>855</v>
      </c>
      <c r="B206" s="2" t="s">
        <v>811</v>
      </c>
      <c r="C206" s="2" t="s">
        <v>856</v>
      </c>
      <c r="D206" s="2" t="s">
        <v>857</v>
      </c>
      <c r="E206" s="2" t="s">
        <v>858</v>
      </c>
      <c r="F206" s="2" t="s">
        <v>859</v>
      </c>
      <c r="G206" s="1">
        <v>44631</v>
      </c>
      <c r="H206" s="39">
        <v>500</v>
      </c>
      <c r="I206" s="33">
        <v>1</v>
      </c>
    </row>
    <row r="207" spans="1:9" x14ac:dyDescent="0.25">
      <c r="A207" s="2" t="s">
        <v>860</v>
      </c>
      <c r="B207" s="2" t="s">
        <v>811</v>
      </c>
      <c r="C207" s="2" t="s">
        <v>861</v>
      </c>
      <c r="D207" s="2" t="s">
        <v>823</v>
      </c>
      <c r="E207" s="2" t="s">
        <v>862</v>
      </c>
      <c r="F207" s="2" t="s">
        <v>863</v>
      </c>
      <c r="G207" s="1">
        <v>44643</v>
      </c>
      <c r="H207" s="39">
        <v>1591</v>
      </c>
      <c r="I207" s="33">
        <v>1</v>
      </c>
    </row>
    <row r="208" spans="1:9" x14ac:dyDescent="0.25">
      <c r="A208" s="2" t="s">
        <v>864</v>
      </c>
      <c r="B208" s="2" t="s">
        <v>811</v>
      </c>
      <c r="C208" s="2" t="s">
        <v>865</v>
      </c>
      <c r="D208" s="2" t="s">
        <v>823</v>
      </c>
      <c r="E208" s="2" t="s">
        <v>866</v>
      </c>
      <c r="F208" s="2" t="s">
        <v>867</v>
      </c>
      <c r="G208" s="1">
        <v>44636</v>
      </c>
      <c r="H208" s="39">
        <v>978</v>
      </c>
      <c r="I208" s="33">
        <v>1</v>
      </c>
    </row>
    <row r="209" spans="1:9" x14ac:dyDescent="0.25">
      <c r="A209" s="2" t="s">
        <v>868</v>
      </c>
      <c r="B209" s="2" t="s">
        <v>811</v>
      </c>
      <c r="C209" s="2" t="s">
        <v>869</v>
      </c>
      <c r="D209" s="2" t="s">
        <v>832</v>
      </c>
      <c r="E209" s="2" t="s">
        <v>870</v>
      </c>
      <c r="F209" s="2" t="s">
        <v>871</v>
      </c>
      <c r="G209" s="1">
        <v>44650</v>
      </c>
      <c r="H209" s="39">
        <v>1474</v>
      </c>
      <c r="I209" s="33">
        <v>1</v>
      </c>
    </row>
    <row r="210" spans="1:9" x14ac:dyDescent="0.25">
      <c r="A210" s="2" t="s">
        <v>872</v>
      </c>
      <c r="B210" s="2" t="s">
        <v>873</v>
      </c>
      <c r="C210" s="2" t="s">
        <v>874</v>
      </c>
      <c r="D210" s="2" t="s">
        <v>875</v>
      </c>
      <c r="E210" s="2" t="s">
        <v>876</v>
      </c>
      <c r="F210" s="2" t="s">
        <v>877</v>
      </c>
      <c r="G210" s="1">
        <v>44650</v>
      </c>
      <c r="H210" s="39">
        <v>38174</v>
      </c>
      <c r="I210" s="33">
        <v>1</v>
      </c>
    </row>
    <row r="211" spans="1:9" x14ac:dyDescent="0.25">
      <c r="A211" s="2" t="s">
        <v>878</v>
      </c>
      <c r="B211" s="2" t="s">
        <v>873</v>
      </c>
      <c r="C211" s="2" t="s">
        <v>879</v>
      </c>
      <c r="D211" s="2" t="s">
        <v>880</v>
      </c>
      <c r="E211" s="2" t="s">
        <v>881</v>
      </c>
      <c r="F211" s="2" t="s">
        <v>882</v>
      </c>
      <c r="G211" s="1">
        <v>44650</v>
      </c>
      <c r="H211" s="39">
        <v>49105</v>
      </c>
      <c r="I211" s="33">
        <v>1</v>
      </c>
    </row>
    <row r="212" spans="1:9" x14ac:dyDescent="0.25">
      <c r="A212" s="2" t="s">
        <v>883</v>
      </c>
      <c r="B212" s="2" t="s">
        <v>873</v>
      </c>
      <c r="C212" s="2" t="s">
        <v>884</v>
      </c>
      <c r="D212" s="2" t="s">
        <v>885</v>
      </c>
      <c r="E212" s="2" t="s">
        <v>886</v>
      </c>
      <c r="F212" s="2" t="s">
        <v>887</v>
      </c>
      <c r="G212" s="1">
        <v>44650</v>
      </c>
      <c r="H212" s="39">
        <v>21317</v>
      </c>
      <c r="I212" s="33">
        <v>1</v>
      </c>
    </row>
    <row r="213" spans="1:9" x14ac:dyDescent="0.25">
      <c r="A213" s="2" t="s">
        <v>888</v>
      </c>
      <c r="B213" s="2" t="s">
        <v>873</v>
      </c>
      <c r="C213" s="2" t="s">
        <v>889</v>
      </c>
      <c r="D213" s="2" t="s">
        <v>890</v>
      </c>
      <c r="E213" s="2" t="s">
        <v>891</v>
      </c>
      <c r="F213" s="2" t="s">
        <v>892</v>
      </c>
      <c r="G213" s="1">
        <v>44648</v>
      </c>
      <c r="H213" s="39">
        <v>8264</v>
      </c>
      <c r="I213" s="33">
        <v>1</v>
      </c>
    </row>
    <row r="214" spans="1:9" x14ac:dyDescent="0.25">
      <c r="A214" s="2" t="s">
        <v>893</v>
      </c>
      <c r="B214" s="2" t="s">
        <v>873</v>
      </c>
      <c r="C214" s="2" t="s">
        <v>894</v>
      </c>
      <c r="D214" s="2" t="s">
        <v>895</v>
      </c>
      <c r="E214" s="2" t="s">
        <v>896</v>
      </c>
      <c r="F214" s="2" t="s">
        <v>897</v>
      </c>
      <c r="G214" s="1">
        <v>44645</v>
      </c>
      <c r="H214" s="39">
        <v>12460</v>
      </c>
      <c r="I214" s="33">
        <v>1</v>
      </c>
    </row>
    <row r="215" spans="1:9" x14ac:dyDescent="0.25">
      <c r="A215" s="2" t="s">
        <v>898</v>
      </c>
      <c r="B215" s="2" t="s">
        <v>873</v>
      </c>
      <c r="C215" s="2" t="s">
        <v>899</v>
      </c>
      <c r="D215" s="2" t="s">
        <v>900</v>
      </c>
      <c r="E215" s="2" t="s">
        <v>901</v>
      </c>
      <c r="F215" s="2" t="s">
        <v>902</v>
      </c>
      <c r="G215" s="1">
        <v>44645</v>
      </c>
      <c r="H215" s="39">
        <v>9100</v>
      </c>
      <c r="I215" s="33">
        <v>1</v>
      </c>
    </row>
    <row r="216" spans="1:9" x14ac:dyDescent="0.25">
      <c r="A216" s="2" t="s">
        <v>903</v>
      </c>
      <c r="B216" s="2" t="s">
        <v>873</v>
      </c>
      <c r="C216" s="2" t="s">
        <v>904</v>
      </c>
      <c r="D216" s="2" t="s">
        <v>905</v>
      </c>
      <c r="E216" s="2" t="s">
        <v>906</v>
      </c>
      <c r="F216" s="2" t="s">
        <v>907</v>
      </c>
      <c r="G216" s="1">
        <v>44645</v>
      </c>
      <c r="H216" s="39">
        <v>18700</v>
      </c>
      <c r="I216" s="33">
        <v>1</v>
      </c>
    </row>
    <row r="217" spans="1:9" x14ac:dyDescent="0.25">
      <c r="A217" s="2" t="s">
        <v>908</v>
      </c>
      <c r="B217" s="2" t="s">
        <v>873</v>
      </c>
      <c r="C217" s="2" t="s">
        <v>909</v>
      </c>
      <c r="D217" s="2" t="s">
        <v>890</v>
      </c>
      <c r="E217" s="2" t="s">
        <v>910</v>
      </c>
      <c r="F217" s="2" t="s">
        <v>911</v>
      </c>
      <c r="G217" s="1">
        <v>44641</v>
      </c>
      <c r="H217" s="39">
        <v>3600</v>
      </c>
      <c r="I217" s="33">
        <v>1</v>
      </c>
    </row>
    <row r="218" spans="1:9" x14ac:dyDescent="0.25">
      <c r="A218" s="2" t="s">
        <v>912</v>
      </c>
      <c r="B218" s="2" t="s">
        <v>873</v>
      </c>
      <c r="C218" s="2" t="s">
        <v>913</v>
      </c>
      <c r="D218" s="2" t="s">
        <v>914</v>
      </c>
      <c r="E218" s="2" t="s">
        <v>915</v>
      </c>
      <c r="F218" s="2" t="s">
        <v>916</v>
      </c>
      <c r="G218" s="1">
        <v>44645</v>
      </c>
      <c r="H218" s="39">
        <v>46209</v>
      </c>
      <c r="I218" s="33">
        <v>1</v>
      </c>
    </row>
    <row r="219" spans="1:9" x14ac:dyDescent="0.25">
      <c r="A219" s="2" t="s">
        <v>917</v>
      </c>
      <c r="B219" s="2" t="s">
        <v>873</v>
      </c>
      <c r="C219" s="2" t="s">
        <v>918</v>
      </c>
      <c r="D219" s="2" t="s">
        <v>919</v>
      </c>
      <c r="E219" s="2" t="s">
        <v>920</v>
      </c>
      <c r="F219" s="2" t="s">
        <v>921</v>
      </c>
      <c r="G219" s="1">
        <v>44636</v>
      </c>
      <c r="H219" s="39">
        <v>2960</v>
      </c>
      <c r="I219" s="33">
        <v>1</v>
      </c>
    </row>
    <row r="220" spans="1:9" x14ac:dyDescent="0.25">
      <c r="A220" s="2" t="s">
        <v>922</v>
      </c>
      <c r="B220" s="2" t="s">
        <v>873</v>
      </c>
      <c r="C220" s="2" t="s">
        <v>923</v>
      </c>
      <c r="D220" s="2" t="s">
        <v>924</v>
      </c>
      <c r="E220" s="2" t="s">
        <v>925</v>
      </c>
      <c r="F220" s="2" t="s">
        <v>926</v>
      </c>
      <c r="G220" s="1">
        <v>44644</v>
      </c>
      <c r="H220" s="39">
        <v>7000</v>
      </c>
      <c r="I220" s="33">
        <v>1</v>
      </c>
    </row>
    <row r="221" spans="1:9" x14ac:dyDescent="0.25">
      <c r="A221" s="2" t="s">
        <v>927</v>
      </c>
      <c r="B221" s="2" t="s">
        <v>873</v>
      </c>
      <c r="C221" s="2" t="s">
        <v>928</v>
      </c>
      <c r="D221" s="2" t="s">
        <v>929</v>
      </c>
      <c r="E221" s="2" t="s">
        <v>930</v>
      </c>
      <c r="F221" s="2" t="s">
        <v>931</v>
      </c>
      <c r="G221" s="1">
        <v>44635</v>
      </c>
      <c r="H221" s="39">
        <v>34000</v>
      </c>
      <c r="I221" s="33">
        <v>1</v>
      </c>
    </row>
    <row r="222" spans="1:9" x14ac:dyDescent="0.25">
      <c r="A222" s="2" t="s">
        <v>932</v>
      </c>
      <c r="B222" s="2" t="s">
        <v>873</v>
      </c>
      <c r="C222" s="2" t="s">
        <v>933</v>
      </c>
      <c r="D222" s="2" t="s">
        <v>934</v>
      </c>
      <c r="E222" s="2" t="s">
        <v>935</v>
      </c>
      <c r="F222" s="2" t="s">
        <v>936</v>
      </c>
      <c r="G222" s="1">
        <v>44638</v>
      </c>
      <c r="H222" s="39">
        <v>30995</v>
      </c>
      <c r="I222" s="33">
        <v>1</v>
      </c>
    </row>
    <row r="223" spans="1:9" x14ac:dyDescent="0.25">
      <c r="A223" s="2" t="s">
        <v>937</v>
      </c>
      <c r="B223" s="2" t="s">
        <v>873</v>
      </c>
      <c r="C223" s="2" t="s">
        <v>938</v>
      </c>
      <c r="D223" s="2" t="s">
        <v>939</v>
      </c>
      <c r="E223" s="2" t="s">
        <v>940</v>
      </c>
      <c r="F223" s="2" t="s">
        <v>941</v>
      </c>
      <c r="G223" s="1">
        <v>44645</v>
      </c>
      <c r="H223" s="39">
        <v>20090</v>
      </c>
      <c r="I223" s="33">
        <v>1</v>
      </c>
    </row>
    <row r="224" spans="1:9" x14ac:dyDescent="0.25">
      <c r="A224" s="2" t="s">
        <v>942</v>
      </c>
      <c r="B224" s="2" t="s">
        <v>873</v>
      </c>
      <c r="C224" s="2" t="s">
        <v>601</v>
      </c>
      <c r="D224" s="2" t="s">
        <v>943</v>
      </c>
      <c r="E224" s="2" t="s">
        <v>944</v>
      </c>
      <c r="F224" s="2" t="s">
        <v>945</v>
      </c>
      <c r="G224" s="1">
        <v>44645</v>
      </c>
      <c r="H224" s="39">
        <v>83994</v>
      </c>
      <c r="I224" s="33">
        <v>1</v>
      </c>
    </row>
    <row r="225" spans="1:9" x14ac:dyDescent="0.25">
      <c r="A225" s="2" t="s">
        <v>946</v>
      </c>
      <c r="B225" s="2" t="s">
        <v>873</v>
      </c>
      <c r="C225" s="2" t="s">
        <v>947</v>
      </c>
      <c r="D225" s="2" t="s">
        <v>948</v>
      </c>
      <c r="E225" s="2" t="s">
        <v>949</v>
      </c>
      <c r="F225" s="2" t="s">
        <v>950</v>
      </c>
      <c r="G225" s="1">
        <v>44637</v>
      </c>
      <c r="H225" s="39">
        <v>17854</v>
      </c>
      <c r="I225" s="33">
        <v>1</v>
      </c>
    </row>
    <row r="226" spans="1:9" x14ac:dyDescent="0.25">
      <c r="A226" s="2" t="s">
        <v>951</v>
      </c>
      <c r="B226" s="2" t="s">
        <v>873</v>
      </c>
      <c r="C226" s="2" t="s">
        <v>952</v>
      </c>
      <c r="D226" s="2" t="s">
        <v>953</v>
      </c>
      <c r="E226" s="2" t="s">
        <v>954</v>
      </c>
      <c r="F226" s="2" t="s">
        <v>955</v>
      </c>
      <c r="G226" s="1">
        <v>44643</v>
      </c>
      <c r="H226" s="39">
        <v>24145</v>
      </c>
      <c r="I226" s="33">
        <v>1</v>
      </c>
    </row>
    <row r="227" spans="1:9" x14ac:dyDescent="0.25">
      <c r="A227" s="2" t="s">
        <v>956</v>
      </c>
      <c r="B227" s="2" t="s">
        <v>873</v>
      </c>
      <c r="C227" s="2" t="s">
        <v>957</v>
      </c>
      <c r="D227" s="2" t="s">
        <v>958</v>
      </c>
      <c r="E227" s="2" t="s">
        <v>959</v>
      </c>
      <c r="F227" s="2" t="s">
        <v>960</v>
      </c>
      <c r="G227" s="1">
        <v>44645</v>
      </c>
      <c r="H227" s="39">
        <v>13260</v>
      </c>
      <c r="I227" s="33">
        <v>1</v>
      </c>
    </row>
    <row r="228" spans="1:9" x14ac:dyDescent="0.25">
      <c r="A228" s="2" t="s">
        <v>961</v>
      </c>
      <c r="B228" s="2" t="s">
        <v>873</v>
      </c>
      <c r="C228" s="2" t="s">
        <v>317</v>
      </c>
      <c r="D228" s="2" t="s">
        <v>962</v>
      </c>
      <c r="E228" s="2" t="s">
        <v>963</v>
      </c>
      <c r="F228" s="2" t="s">
        <v>964</v>
      </c>
      <c r="G228" s="1">
        <v>44631</v>
      </c>
      <c r="H228" s="39">
        <v>7265</v>
      </c>
      <c r="I228" s="33">
        <v>1</v>
      </c>
    </row>
    <row r="229" spans="1:9" x14ac:dyDescent="0.25">
      <c r="A229" s="2" t="s">
        <v>965</v>
      </c>
      <c r="B229" s="2" t="s">
        <v>873</v>
      </c>
      <c r="C229" s="2" t="s">
        <v>966</v>
      </c>
      <c r="D229" s="2" t="s">
        <v>967</v>
      </c>
      <c r="E229" s="2" t="s">
        <v>968</v>
      </c>
      <c r="F229" s="2" t="s">
        <v>969</v>
      </c>
      <c r="G229" s="1">
        <v>44631</v>
      </c>
      <c r="H229" s="39">
        <v>40000</v>
      </c>
      <c r="I229" s="33">
        <v>1</v>
      </c>
    </row>
    <row r="230" spans="1:9" x14ac:dyDescent="0.25">
      <c r="A230" s="2" t="s">
        <v>970</v>
      </c>
      <c r="B230" s="2" t="s">
        <v>873</v>
      </c>
      <c r="C230" s="2" t="s">
        <v>971</v>
      </c>
      <c r="D230" s="2" t="s">
        <v>972</v>
      </c>
      <c r="E230" s="2" t="s">
        <v>973</v>
      </c>
      <c r="F230" s="2" t="s">
        <v>974</v>
      </c>
      <c r="G230" s="1">
        <v>44631</v>
      </c>
      <c r="H230" s="39">
        <v>30000</v>
      </c>
      <c r="I230" s="33">
        <v>1</v>
      </c>
    </row>
    <row r="231" spans="1:9" x14ac:dyDescent="0.25">
      <c r="A231" s="2" t="s">
        <v>975</v>
      </c>
      <c r="B231" s="2" t="s">
        <v>873</v>
      </c>
      <c r="C231" s="2" t="s">
        <v>976</v>
      </c>
      <c r="D231" s="2" t="s">
        <v>977</v>
      </c>
      <c r="E231" s="2" t="s">
        <v>978</v>
      </c>
      <c r="F231" s="2" t="s">
        <v>979</v>
      </c>
      <c r="G231" s="1">
        <v>44629</v>
      </c>
      <c r="H231" s="39">
        <v>1134</v>
      </c>
      <c r="I231" s="33">
        <v>1</v>
      </c>
    </row>
    <row r="232" spans="1:9" x14ac:dyDescent="0.25">
      <c r="A232" s="2" t="s">
        <v>980</v>
      </c>
      <c r="B232" s="2" t="s">
        <v>873</v>
      </c>
      <c r="C232" s="2" t="s">
        <v>981</v>
      </c>
      <c r="D232" s="2" t="s">
        <v>982</v>
      </c>
      <c r="E232" s="2" t="s">
        <v>983</v>
      </c>
      <c r="F232" s="2" t="s">
        <v>984</v>
      </c>
      <c r="G232" s="1">
        <v>44622</v>
      </c>
      <c r="H232" s="39">
        <v>12960</v>
      </c>
      <c r="I232" s="33">
        <v>1</v>
      </c>
    </row>
    <row r="233" spans="1:9" x14ac:dyDescent="0.25">
      <c r="A233" s="2" t="s">
        <v>985</v>
      </c>
      <c r="B233" s="2" t="s">
        <v>873</v>
      </c>
      <c r="C233" s="2" t="s">
        <v>986</v>
      </c>
      <c r="D233" s="2" t="s">
        <v>987</v>
      </c>
      <c r="E233" s="2" t="s">
        <v>988</v>
      </c>
      <c r="F233" s="2" t="s">
        <v>989</v>
      </c>
      <c r="G233" s="1">
        <v>44622</v>
      </c>
      <c r="H233" s="39">
        <v>16595</v>
      </c>
      <c r="I233" s="33">
        <v>1</v>
      </c>
    </row>
    <row r="234" spans="1:9" x14ac:dyDescent="0.25">
      <c r="A234" s="2" t="s">
        <v>990</v>
      </c>
      <c r="B234" s="2" t="s">
        <v>873</v>
      </c>
      <c r="C234" s="2" t="s">
        <v>991</v>
      </c>
      <c r="D234" s="2" t="s">
        <v>992</v>
      </c>
      <c r="E234" s="2" t="s">
        <v>993</v>
      </c>
      <c r="F234" s="2" t="s">
        <v>994</v>
      </c>
      <c r="G234" s="1">
        <v>44622</v>
      </c>
      <c r="H234" s="39">
        <v>5200</v>
      </c>
      <c r="I234" s="33">
        <v>1</v>
      </c>
    </row>
    <row r="235" spans="1:9" x14ac:dyDescent="0.25">
      <c r="A235" s="2" t="s">
        <v>995</v>
      </c>
      <c r="B235" s="2" t="s">
        <v>873</v>
      </c>
      <c r="C235" s="2" t="s">
        <v>996</v>
      </c>
      <c r="D235" s="2" t="s">
        <v>997</v>
      </c>
      <c r="E235" s="2" t="s">
        <v>998</v>
      </c>
      <c r="F235" s="2" t="s">
        <v>999</v>
      </c>
      <c r="G235" s="1">
        <v>44645</v>
      </c>
      <c r="H235" s="39">
        <v>16351</v>
      </c>
      <c r="I235" s="33">
        <v>1</v>
      </c>
    </row>
    <row r="236" spans="1:9" x14ac:dyDescent="0.25">
      <c r="A236" s="2" t="s">
        <v>1000</v>
      </c>
      <c r="B236" s="2" t="s">
        <v>873</v>
      </c>
      <c r="C236" s="2" t="s">
        <v>1001</v>
      </c>
      <c r="D236" s="2" t="s">
        <v>1002</v>
      </c>
      <c r="E236" s="2" t="s">
        <v>1003</v>
      </c>
      <c r="F236" s="2" t="s">
        <v>1004</v>
      </c>
      <c r="G236" s="1">
        <v>44645</v>
      </c>
      <c r="H236" s="39">
        <v>20425</v>
      </c>
      <c r="I236" s="33">
        <v>1</v>
      </c>
    </row>
    <row r="237" spans="1:9" x14ac:dyDescent="0.25">
      <c r="A237" s="2" t="s">
        <v>1005</v>
      </c>
      <c r="B237" s="2" t="s">
        <v>873</v>
      </c>
      <c r="C237" s="2" t="s">
        <v>1006</v>
      </c>
      <c r="D237" s="2" t="s">
        <v>1007</v>
      </c>
      <c r="E237" s="2" t="s">
        <v>1008</v>
      </c>
      <c r="F237" s="2" t="s">
        <v>1009</v>
      </c>
      <c r="G237" s="1">
        <v>44645</v>
      </c>
      <c r="H237" s="39">
        <v>12152</v>
      </c>
      <c r="I237" s="33">
        <v>1</v>
      </c>
    </row>
    <row r="238" spans="1:9" x14ac:dyDescent="0.25">
      <c r="A238" s="2" t="s">
        <v>1010</v>
      </c>
      <c r="B238" s="2" t="s">
        <v>873</v>
      </c>
      <c r="C238" s="2" t="s">
        <v>1011</v>
      </c>
      <c r="D238" s="2" t="s">
        <v>1012</v>
      </c>
      <c r="E238" s="2" t="s">
        <v>1013</v>
      </c>
      <c r="F238" s="2" t="s">
        <v>1014</v>
      </c>
      <c r="G238" s="1">
        <v>44645</v>
      </c>
      <c r="H238" s="39">
        <v>12321</v>
      </c>
      <c r="I238" s="33">
        <v>1</v>
      </c>
    </row>
    <row r="239" spans="1:9" x14ac:dyDescent="0.25">
      <c r="A239" s="2" t="s">
        <v>1015</v>
      </c>
      <c r="B239" s="2" t="s">
        <v>873</v>
      </c>
      <c r="C239" s="2" t="s">
        <v>601</v>
      </c>
      <c r="D239" s="2" t="s">
        <v>1016</v>
      </c>
      <c r="E239" s="2" t="s">
        <v>1017</v>
      </c>
      <c r="F239" s="2" t="s">
        <v>1018</v>
      </c>
      <c r="G239" s="1">
        <v>44645</v>
      </c>
      <c r="H239" s="39">
        <v>8763</v>
      </c>
      <c r="I239" s="33">
        <v>1</v>
      </c>
    </row>
    <row r="240" spans="1:9" x14ac:dyDescent="0.25">
      <c r="A240" s="2" t="s">
        <v>1019</v>
      </c>
      <c r="B240" s="2" t="s">
        <v>873</v>
      </c>
      <c r="C240" s="2" t="s">
        <v>1020</v>
      </c>
      <c r="D240" s="2" t="s">
        <v>1021</v>
      </c>
      <c r="E240" s="2" t="s">
        <v>1022</v>
      </c>
      <c r="F240" s="2" t="s">
        <v>1023</v>
      </c>
      <c r="G240" s="1">
        <v>44621</v>
      </c>
      <c r="H240" s="39">
        <v>17860</v>
      </c>
      <c r="I240" s="33">
        <v>1</v>
      </c>
    </row>
    <row r="241" spans="1:9" x14ac:dyDescent="0.25">
      <c r="A241" s="2" t="s">
        <v>1024</v>
      </c>
      <c r="B241" s="2" t="s">
        <v>873</v>
      </c>
      <c r="C241" s="2" t="s">
        <v>1025</v>
      </c>
      <c r="D241" s="2" t="s">
        <v>1026</v>
      </c>
      <c r="E241" s="2" t="s">
        <v>1027</v>
      </c>
      <c r="F241" s="2" t="s">
        <v>1028</v>
      </c>
      <c r="G241" s="1">
        <v>44645</v>
      </c>
      <c r="H241" s="39">
        <v>55869</v>
      </c>
      <c r="I241" s="33">
        <v>1</v>
      </c>
    </row>
    <row r="242" spans="1:9" x14ac:dyDescent="0.25">
      <c r="A242" s="2" t="s">
        <v>1029</v>
      </c>
      <c r="B242" s="2" t="s">
        <v>873</v>
      </c>
      <c r="C242" s="2" t="s">
        <v>1030</v>
      </c>
      <c r="D242" s="2" t="s">
        <v>1031</v>
      </c>
      <c r="E242" s="2" t="s">
        <v>1032</v>
      </c>
      <c r="F242" s="2" t="s">
        <v>1033</v>
      </c>
      <c r="G242" s="1">
        <v>44645</v>
      </c>
      <c r="H242" s="39">
        <v>7013</v>
      </c>
      <c r="I242" s="33">
        <v>1</v>
      </c>
    </row>
    <row r="243" spans="1:9" x14ac:dyDescent="0.25">
      <c r="A243" s="2" t="s">
        <v>1034</v>
      </c>
      <c r="B243" s="2" t="s">
        <v>873</v>
      </c>
      <c r="C243" s="2" t="s">
        <v>1035</v>
      </c>
      <c r="D243" s="2" t="s">
        <v>1036</v>
      </c>
      <c r="E243" s="2" t="s">
        <v>1037</v>
      </c>
      <c r="F243" s="2" t="s">
        <v>1038</v>
      </c>
      <c r="G243" s="1">
        <v>44628</v>
      </c>
      <c r="H243" s="39">
        <v>8638</v>
      </c>
      <c r="I243" s="33">
        <v>1</v>
      </c>
    </row>
    <row r="244" spans="1:9" x14ac:dyDescent="0.25">
      <c r="A244" s="2" t="s">
        <v>1039</v>
      </c>
      <c r="B244" s="2" t="s">
        <v>873</v>
      </c>
      <c r="C244" s="2" t="s">
        <v>1040</v>
      </c>
      <c r="D244" s="2" t="s">
        <v>1041</v>
      </c>
      <c r="E244" s="2" t="s">
        <v>1042</v>
      </c>
      <c r="F244" s="2" t="s">
        <v>1043</v>
      </c>
      <c r="G244" s="1">
        <v>44628</v>
      </c>
      <c r="H244" s="39">
        <v>388211</v>
      </c>
      <c r="I244" s="33">
        <v>1</v>
      </c>
    </row>
    <row r="245" spans="1:9" ht="15.75" thickBot="1" x14ac:dyDescent="0.3">
      <c r="A245" s="2" t="s">
        <v>1044</v>
      </c>
      <c r="B245" s="2" t="s">
        <v>873</v>
      </c>
      <c r="C245" s="2" t="s">
        <v>1045</v>
      </c>
      <c r="D245" s="2" t="s">
        <v>1046</v>
      </c>
      <c r="E245" s="2" t="s">
        <v>1047</v>
      </c>
      <c r="F245" s="2" t="s">
        <v>1048</v>
      </c>
      <c r="G245" s="1">
        <v>44645</v>
      </c>
      <c r="H245" s="39">
        <v>9492</v>
      </c>
      <c r="I245" s="33">
        <v>1</v>
      </c>
    </row>
    <row r="246" spans="1:9" ht="15.75" thickBot="1" x14ac:dyDescent="0.3">
      <c r="F246" s="47" t="s">
        <v>12</v>
      </c>
      <c r="G246" s="48"/>
      <c r="H246" s="11">
        <f>SUM(H85:H245)</f>
        <v>2445396</v>
      </c>
      <c r="I246" s="43">
        <f>SUM(I85:I245)</f>
        <v>161</v>
      </c>
    </row>
    <row r="247" spans="1:9" ht="15.75" thickBot="1" x14ac:dyDescent="0.3">
      <c r="H247" s="44"/>
    </row>
    <row r="248" spans="1:9" ht="15.75" thickBot="1" x14ac:dyDescent="0.3">
      <c r="F248" s="53" t="s">
        <v>21</v>
      </c>
      <c r="G248" s="54"/>
      <c r="H248" s="40">
        <f>SUM(H69,H73,H81,H83,H246)</f>
        <v>2885945</v>
      </c>
      <c r="I248" s="45">
        <f>SUM(I69,I73,I81,I83,I246)</f>
        <v>169</v>
      </c>
    </row>
    <row r="249" spans="1:9" ht="15.75" thickBot="1" x14ac:dyDescent="0.3">
      <c r="F249" s="5"/>
      <c r="G249" s="5"/>
      <c r="H249" s="41"/>
      <c r="I249" s="32"/>
    </row>
    <row r="250" spans="1:9" ht="15.75" thickBot="1" x14ac:dyDescent="0.3">
      <c r="F250" s="53" t="s">
        <v>22</v>
      </c>
      <c r="G250" s="54"/>
      <c r="H250" s="11">
        <f>SUM(H65,H248)</f>
        <v>4430490</v>
      </c>
      <c r="I250" s="31">
        <f>SUM(I65,I248)</f>
        <v>219</v>
      </c>
    </row>
  </sheetData>
  <autoFilter ref="A1:I250"/>
  <mergeCells count="13">
    <mergeCell ref="F250:G250"/>
    <mergeCell ref="F69:G69"/>
    <mergeCell ref="F73:G73"/>
    <mergeCell ref="F81:G81"/>
    <mergeCell ref="F83:G83"/>
    <mergeCell ref="F246:G246"/>
    <mergeCell ref="F248:G248"/>
    <mergeCell ref="F65:G65"/>
    <mergeCell ref="F4:G4"/>
    <mergeCell ref="F9:G9"/>
    <mergeCell ref="F44:G44"/>
    <mergeCell ref="F46:G46"/>
    <mergeCell ref="F63:G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Monthly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 Crino</cp:lastModifiedBy>
  <dcterms:created xsi:type="dcterms:W3CDTF">2021-10-29T20:45:42Z</dcterms:created>
  <dcterms:modified xsi:type="dcterms:W3CDTF">2022-04-20T16:56:49Z</dcterms:modified>
</cp:coreProperties>
</file>