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Monthly_Report\Development Services\2021\10. October_2021\REVISED 2.0 FINAL\"/>
    </mc:Choice>
  </mc:AlternateContent>
  <bookViews>
    <workbookView xWindow="0" yWindow="0" windowWidth="28800" windowHeight="12300"/>
  </bookViews>
  <sheets>
    <sheet name="Report " sheetId="1" r:id="rId1"/>
  </sheets>
  <calcPr calcId="162913"/>
</workbook>
</file>

<file path=xl/calcChain.xml><?xml version="1.0" encoding="utf-8"?>
<calcChain xmlns="http://schemas.openxmlformats.org/spreadsheetml/2006/main">
  <c r="I379" i="1" l="1"/>
  <c r="H379" i="1"/>
  <c r="I154" i="1"/>
  <c r="H154" i="1"/>
  <c r="I149" i="1"/>
  <c r="H149" i="1"/>
  <c r="I142" i="1"/>
  <c r="H142" i="1"/>
  <c r="I135" i="1"/>
  <c r="H135" i="1"/>
  <c r="I121" i="1"/>
  <c r="H121" i="1"/>
  <c r="I14" i="1"/>
  <c r="H14" i="1"/>
  <c r="I381" i="1" l="1"/>
  <c r="H381" i="1"/>
  <c r="I137" i="1"/>
  <c r="H137" i="1"/>
  <c r="H384" i="1" l="1"/>
  <c r="I384" i="1"/>
</calcChain>
</file>

<file path=xl/sharedStrings.xml><?xml version="1.0" encoding="utf-8"?>
<sst xmlns="http://schemas.openxmlformats.org/spreadsheetml/2006/main" count="2149" uniqueCount="1488">
  <si>
    <t>Permit</t>
  </si>
  <si>
    <t>Classification</t>
  </si>
  <si>
    <t>Name</t>
  </si>
  <si>
    <t>Parcel</t>
  </si>
  <si>
    <t>Address</t>
  </si>
  <si>
    <t>Issue</t>
  </si>
  <si>
    <t>Valuation</t>
  </si>
  <si>
    <t xml:space="preserve"># of permits </t>
  </si>
  <si>
    <t>COMMERCIAL PERMITS</t>
  </si>
  <si>
    <t>RESIDENTIAL PERMITS</t>
  </si>
  <si>
    <t>TOTAL RESIDENTIAL NEW</t>
  </si>
  <si>
    <t>TOTAL RESIDENTIAL DEMO's</t>
  </si>
  <si>
    <t>TOTAL RESIDENTIAL MISC.</t>
  </si>
  <si>
    <t>TOTAL COMMERCIAL REMODELS</t>
  </si>
  <si>
    <t>TOTAL IN GROUND SWIMMING POOLS</t>
  </si>
  <si>
    <t>TOTAL RESIDENTIAL REMODELS/ADDITIONS</t>
  </si>
  <si>
    <t>TOTAL COMMERCIAL MISC.</t>
  </si>
  <si>
    <t>TOTAL COMMERCIAL DEMO</t>
  </si>
  <si>
    <t>TOTAL COMMERCIAL OCCUPANCY ONLY</t>
  </si>
  <si>
    <t>TOTAL COMMERCIAL NEW CONSTRUCTION</t>
  </si>
  <si>
    <t>TOTAL ALL COMMERCIAL</t>
  </si>
  <si>
    <t>TOTAL ALL RESIDENTIAL</t>
  </si>
  <si>
    <t>ALL PERMITS</t>
  </si>
  <si>
    <t>Work Description</t>
  </si>
  <si>
    <t>15876 LAGRANGE ROAD</t>
  </si>
  <si>
    <t>27-16-403-008-0000-000-12229</t>
  </si>
  <si>
    <t>buildout existing space for golf simulators and bar</t>
  </si>
  <si>
    <t>X-Golf</t>
  </si>
  <si>
    <t>Commercial Alteration/Remodel W/Food - New Tenant</t>
  </si>
  <si>
    <t>BP-21-01710</t>
  </si>
  <si>
    <t>8600 159TH STREET  STE 6</t>
  </si>
  <si>
    <t>27-14-300-006-1006-000-129440</t>
  </si>
  <si>
    <t>build out of existing space for a butcher shop</t>
  </si>
  <si>
    <t>Freedom Butcher Shop</t>
  </si>
  <si>
    <t>BP-20-03492</t>
  </si>
  <si>
    <t>9009 151ST STREET</t>
  </si>
  <si>
    <t>27-15-200-009-1004-057-19830</t>
  </si>
  <si>
    <t>interior buildout for new cafe</t>
  </si>
  <si>
    <t>Cello Café and Crepes</t>
  </si>
  <si>
    <t>BP-21-01851</t>
  </si>
  <si>
    <t>310 ORLAND SQUARE DRIVE C-02A</t>
  </si>
  <si>
    <t>27-10-301-007-0000-058-13751</t>
  </si>
  <si>
    <t>walls</t>
  </si>
  <si>
    <t>The Funnel Cake Man, LLC</t>
  </si>
  <si>
    <t>BP-21-02764</t>
  </si>
  <si>
    <t>15105 LAGRANGE ROAD</t>
  </si>
  <si>
    <t>27-15-100-021-0000-120140</t>
  </si>
  <si>
    <t>Interior remodel of existing space. No exterior work included in scope. Scope to include new lobby, offices, conference rooms, restroom, and break room.</t>
  </si>
  <si>
    <t>Fidelity Investments</t>
  </si>
  <si>
    <t>Commercial Alteration/Remodel - Existing Tenant</t>
  </si>
  <si>
    <t>BP-21-02864</t>
  </si>
  <si>
    <t>10100 ORLAND PARKWAY 100</t>
  </si>
  <si>
    <t>09-04-102-001-0000-000-152410</t>
  </si>
  <si>
    <t>Build-Out / Remodel existing first floor tenant space for commercial office use</t>
  </si>
  <si>
    <t>American Technical Publishers / ATP Group (building Owner)</t>
  </si>
  <si>
    <t>BP-21-02618</t>
  </si>
  <si>
    <t>18016 WOLF ROAD</t>
  </si>
  <si>
    <t>27-31-401-022-0000-156-114680</t>
  </si>
  <si>
    <t>Interior remodel</t>
  </si>
  <si>
    <t>Midwest Orthopaedics at Rush</t>
  </si>
  <si>
    <t>BP-21-02466</t>
  </si>
  <si>
    <t>10811 143RD STREET</t>
  </si>
  <si>
    <t>27-08-100-063-0000-000-76680</t>
  </si>
  <si>
    <t>removal of walls to create hallway, removal of wall to open up room, flooring, paint, wallpaper</t>
  </si>
  <si>
    <t>Podiatry Service Company LLC Dba Foot &amp; Ankle Associates</t>
  </si>
  <si>
    <t>BP-21-02462</t>
  </si>
  <si>
    <t>105 ORLAND PARK PLACE</t>
  </si>
  <si>
    <t>27-15-100-051-0000-172-83980</t>
  </si>
  <si>
    <t>interior remodel</t>
  </si>
  <si>
    <t>Old Navy - Interior Remodel</t>
  </si>
  <si>
    <t>BP-21-02126</t>
  </si>
  <si>
    <t>15615 HARLEM AVENUE</t>
  </si>
  <si>
    <t>28-18-308-004-0000-014-205</t>
  </si>
  <si>
    <t>install 11 bollards with covers in front of the property, facing Harlem</t>
  </si>
  <si>
    <t>Dunkin Retail Center - 11 Bollards - CANCELED</t>
  </si>
  <si>
    <t>Commercial Miscellaneous</t>
  </si>
  <si>
    <t>BP-20-01414</t>
  </si>
  <si>
    <t>Low voltage cabling, sound masking</t>
  </si>
  <si>
    <t>Robert Half International</t>
  </si>
  <si>
    <t>Commercial Low Voltage</t>
  </si>
  <si>
    <t>BP-21-03158</t>
  </si>
  <si>
    <t>10457 163RD PLACE</t>
  </si>
  <si>
    <t>27-20-401-026-0000-001-9194</t>
  </si>
  <si>
    <t>Remove and Replace Sidewalk</t>
  </si>
  <si>
    <t>Saveway</t>
  </si>
  <si>
    <t>Commercial Flatwork</t>
  </si>
  <si>
    <t>BP-21-03401</t>
  </si>
  <si>
    <t>9048 140TH STREET 1A</t>
  </si>
  <si>
    <t>27-03-400-054-1085-017-10234</t>
  </si>
  <si>
    <t>Replace Sidewalk</t>
  </si>
  <si>
    <t>Weaver Management</t>
  </si>
  <si>
    <t>BP-21-03284</t>
  </si>
  <si>
    <t>14654 HOLLOW TREE ROAD</t>
  </si>
  <si>
    <t>27-08-406-033-0000-023-9842</t>
  </si>
  <si>
    <t>P.U.D Crystal Tree Homeowners Association</t>
  </si>
  <si>
    <t>BP-21-02993</t>
  </si>
  <si>
    <t>288 ORLAND SQUARE DRIVE</t>
  </si>
  <si>
    <t>27-10-301-007-0000-058-13744</t>
  </si>
  <si>
    <t>Replace Four Sections of Roof</t>
  </si>
  <si>
    <t>Orland L.P.</t>
  </si>
  <si>
    <t>Commercial Flat Roof</t>
  </si>
  <si>
    <t>BP-21-03152</t>
  </si>
  <si>
    <t>9924 143RD PLACE</t>
  </si>
  <si>
    <t>27-09-201-011-0000-052-138430</t>
  </si>
  <si>
    <t>put new matching siding over old siding</t>
  </si>
  <si>
    <t>Dr. James Sanderson</t>
  </si>
  <si>
    <t>Commercial Exterior Building Work/Facade</t>
  </si>
  <si>
    <t>BP-21-03367</t>
  </si>
  <si>
    <t>15006 LAGRANGE ROAD</t>
  </si>
  <si>
    <t>27-09-401-017-0000-000-2905</t>
  </si>
  <si>
    <t>Facade Improvements to North Tenants</t>
  </si>
  <si>
    <t>Orland Green</t>
  </si>
  <si>
    <t>BP-21-03006</t>
  </si>
  <si>
    <t>9955 159TH STREET</t>
  </si>
  <si>
    <t>27-21-200-007-0000-000-115240</t>
  </si>
  <si>
    <t>Replace manholes on fuel tank pad and replace dispenser mounting hardware that is rotting out</t>
  </si>
  <si>
    <t>Costco - Fuel Station Repairs</t>
  </si>
  <si>
    <t>BP-21-03243</t>
  </si>
  <si>
    <t>16160 LAGRANGE ROAD</t>
  </si>
  <si>
    <t>27-21-202-016-0000-118640</t>
  </si>
  <si>
    <t>Install new temporary service to feed construction trailer and light</t>
  </si>
  <si>
    <t>Hampton Inn</t>
  </si>
  <si>
    <t>Commercial Electrical Permit</t>
  </si>
  <si>
    <t>BP-21-03226</t>
  </si>
  <si>
    <t>7300 EVERGREEN DRIVE 1C</t>
  </si>
  <si>
    <t>27-13-201-033-1007-013-9432</t>
  </si>
  <si>
    <t>install new 100A 120/240V service to garage building - underground service install new 100A main panel and run circuits to each garage</t>
  </si>
  <si>
    <t>Clearview Condo Assoc.</t>
  </si>
  <si>
    <t>BP-21-03060</t>
  </si>
  <si>
    <t>15830 HARLEM AVENUE</t>
  </si>
  <si>
    <t>27-13-402-018-0000-014-20910</t>
  </si>
  <si>
    <t>no work</t>
  </si>
  <si>
    <t>Test Collection LLC</t>
  </si>
  <si>
    <t>Commercial Occupancy-No Work</t>
  </si>
  <si>
    <t>BP-21-03267</t>
  </si>
  <si>
    <t>9268 159TH STREET</t>
  </si>
  <si>
    <t>27-15-301-018-0000-000-3908</t>
  </si>
  <si>
    <t>GTA Automotive Inc.</t>
  </si>
  <si>
    <t>BP-21-03264</t>
  </si>
  <si>
    <t>232 ORLAND SQUARE DRIVE B-09</t>
  </si>
  <si>
    <t>27-10-301-007-0000-058-11550</t>
  </si>
  <si>
    <t>Stylish Inn LLC Dba Stylish</t>
  </si>
  <si>
    <t>BP-21-03201</t>
  </si>
  <si>
    <t>11225 159TH STREET</t>
  </si>
  <si>
    <t>27-19-201-022-0000-000-115360</t>
  </si>
  <si>
    <t>new floors, paint *landlord removed wall* 
per fcn - needs to add shampoo bowls and electric
BP-21-03572 plumbing permit to add shampoo bowls</t>
  </si>
  <si>
    <t>TransCare Services Inc Dba Weave Virgin</t>
  </si>
  <si>
    <t>BP-21-03186</t>
  </si>
  <si>
    <t>15040 RAVINIA AVENUE #49</t>
  </si>
  <si>
    <t>27-09-401-044-0000-052-155260</t>
  </si>
  <si>
    <t>Chicago Neurobehavior</t>
  </si>
  <si>
    <t>BP-21-03174</t>
  </si>
  <si>
    <t>9611 165TH STREET #16</t>
  </si>
  <si>
    <t>27-21-403-015-0000-182-155420</t>
  </si>
  <si>
    <t>Christopher T Dexter LLC Dba Senior Helpers of Southwest Chicago</t>
  </si>
  <si>
    <t>BP-21-03159</t>
  </si>
  <si>
    <t>9611 165TH STREET #11B</t>
  </si>
  <si>
    <t>27-21-403-015-0000-182-155370</t>
  </si>
  <si>
    <t>MTS Direct, Inc.</t>
  </si>
  <si>
    <t>BP-21-03092</t>
  </si>
  <si>
    <t>13301 SOUTHWEST HIGHWAY  STE J</t>
  </si>
  <si>
    <t>23-34-402-006-0000-000-152030</t>
  </si>
  <si>
    <t>Moody Enterprises</t>
  </si>
  <si>
    <t>BP-21-03156</t>
  </si>
  <si>
    <t>9028 159TH STREET</t>
  </si>
  <si>
    <t>27-15-400-015-0000-95120</t>
  </si>
  <si>
    <t>Rebuild garbage corral; like for like no change in footprint.</t>
  </si>
  <si>
    <t>JA Properties - Rebuild Garbage Corral</t>
  </si>
  <si>
    <t>Commercial Screening/Enclosure</t>
  </si>
  <si>
    <t>BP-21-03328</t>
  </si>
  <si>
    <t>7422 153RD STREET #1</t>
  </si>
  <si>
    <t>27-13-204-031-1001--128630</t>
  </si>
  <si>
    <t>Complete Tear off and Replacement of Roof and Gutter Replacement</t>
  </si>
  <si>
    <t>Eastland Condominium</t>
  </si>
  <si>
    <t>Commercial Roof</t>
  </si>
  <si>
    <t>BP-21-03290</t>
  </si>
  <si>
    <t>15701 BRASSIE COURT</t>
  </si>
  <si>
    <t>27-14-402-024-0000-030-5190</t>
  </si>
  <si>
    <t>Complete Roof Tear off and Replacement</t>
  </si>
  <si>
    <t>HSR Property Services LLC</t>
  </si>
  <si>
    <t>BP-21-03283</t>
  </si>
  <si>
    <t>15700 BRASSIE COURT</t>
  </si>
  <si>
    <t>27-14-402-024-0000-030-5191</t>
  </si>
  <si>
    <t>Complete Roof Tear-off and Replace</t>
  </si>
  <si>
    <t>HSR Property Services, LLC</t>
  </si>
  <si>
    <t>BP-21-03282</t>
  </si>
  <si>
    <t>15711 BRASSIE COURT</t>
  </si>
  <si>
    <t>27-14-402-024-1026-030-5189</t>
  </si>
  <si>
    <t>Roof Tear-off and Replacement</t>
  </si>
  <si>
    <t>BP-21-03281</t>
  </si>
  <si>
    <t>7230 153RD COURT</t>
  </si>
  <si>
    <t>27-13-207-003-1021-013-12320</t>
  </si>
  <si>
    <t>Complete Roof Tear Off, Replacement of Gutters and Skylights</t>
  </si>
  <si>
    <t>Catelina Villas Condominium</t>
  </si>
  <si>
    <t>BP-21-03173</t>
  </si>
  <si>
    <t>7225 153RD COURT</t>
  </si>
  <si>
    <t>27-13-207-003-1022-013-12313</t>
  </si>
  <si>
    <t>BP-21-03172</t>
  </si>
  <si>
    <t>15335 73RD AVENUE</t>
  </si>
  <si>
    <t>27-13-207-003-1025-013-12305</t>
  </si>
  <si>
    <t>BP-21-03171</t>
  </si>
  <si>
    <t>7220 154TH STREET</t>
  </si>
  <si>
    <t>27-13-207-003-1032-12312</t>
  </si>
  <si>
    <t>BP-21-03170</t>
  </si>
  <si>
    <t>7221 153RD PLACE</t>
  </si>
  <si>
    <t>27-13-207-003-1012-013-12321</t>
  </si>
  <si>
    <t>BP-21-03169</t>
  </si>
  <si>
    <t>15305 73RD AVENUE</t>
  </si>
  <si>
    <t>27-13-207-003-1005-013-12333</t>
  </si>
  <si>
    <t>Complete Tear Off Roof, Replace Gutters and Skylights</t>
  </si>
  <si>
    <t>BP-21-03168</t>
  </si>
  <si>
    <t>7217 153RD STREET</t>
  </si>
  <si>
    <t>27-13-207-003-1001-013-12329</t>
  </si>
  <si>
    <t>BP-21-03167</t>
  </si>
  <si>
    <t>7218 153RD PLACE</t>
  </si>
  <si>
    <t>27-13-207-003-1011-013-12328</t>
  </si>
  <si>
    <t>BP-21-03166</t>
  </si>
  <si>
    <t>9220 CLIFFSIDE LANE</t>
  </si>
  <si>
    <t>27-15-301-028-1094-057-13044</t>
  </si>
  <si>
    <t>Tear off and re-roof.</t>
  </si>
  <si>
    <t>Village Square II</t>
  </si>
  <si>
    <t>BP-21-03366</t>
  </si>
  <si>
    <t>15511 WHERRY LANE</t>
  </si>
  <si>
    <t>27-15-301-028-1207-057-3635</t>
  </si>
  <si>
    <t>Village Square II of Orland Park</t>
  </si>
  <si>
    <t>BP-21-03365</t>
  </si>
  <si>
    <t>9219 WHERRY LANE</t>
  </si>
  <si>
    <t>27-15-301-028-1103-057-3643</t>
  </si>
  <si>
    <t>BP-21-03363</t>
  </si>
  <si>
    <t>13145 LAGRANGE ROAD</t>
  </si>
  <si>
    <t>23-34-302-023-0000-117590</t>
  </si>
  <si>
    <t>Correct Existing Plumbing Connection for Sprinkler System</t>
  </si>
  <si>
    <t>Aldi, Inc.</t>
  </si>
  <si>
    <t>Commercial Plumbing</t>
  </si>
  <si>
    <t>BP-21-03381</t>
  </si>
  <si>
    <t>8945 151ST STREET</t>
  </si>
  <si>
    <t>27-15-201-019-0000-000-13113</t>
  </si>
  <si>
    <t>Remove and Replace Existing Asphalt Parking Lot, Repair Concrete and Install New Sidewalk in Rear of Property</t>
  </si>
  <si>
    <t>Now Property Holdings LLC</t>
  </si>
  <si>
    <t>Commercial Parking Lot</t>
  </si>
  <si>
    <t>BP-21-02822</t>
  </si>
  <si>
    <t>10700 159TH STREET</t>
  </si>
  <si>
    <t>27-17-402-003-0000-123170</t>
  </si>
  <si>
    <t>Remove and Replace 3 catch basin, resurface Asphalt Parking Lot</t>
  </si>
  <si>
    <t>Storage Mart</t>
  </si>
  <si>
    <t>BP-21-03097</t>
  </si>
  <si>
    <t>8600 159TH STREET METER</t>
  </si>
  <si>
    <t>27-14-300-006-0000-92900</t>
  </si>
  <si>
    <t>Resurface Parking Lot, Sealcoat and Re-Stripe According to Existing Layout</t>
  </si>
  <si>
    <t>Edwards Realty</t>
  </si>
  <si>
    <t>BP-21-03193</t>
  </si>
  <si>
    <t>16101 108TH AVENUE</t>
  </si>
  <si>
    <t>27-20-203-002-0000-003-36050</t>
  </si>
  <si>
    <t>Repave Parking Lot</t>
  </si>
  <si>
    <t>MPI Media Group</t>
  </si>
  <si>
    <t>BP-21-03164</t>
  </si>
  <si>
    <t>1000 ORLAND SQUARE DRIVE #5</t>
  </si>
  <si>
    <t>27-10-301-007-0000-000-90740</t>
  </si>
  <si>
    <t>Kiosk (temporary) - Open 10-15-21 to 01-15-2022
For retail sale and display of women's apparel and accessories related to items sold in AKIRA stores</t>
  </si>
  <si>
    <t>Akira (Temporary) - Kiosk #5, LL, Outside of Macy's - Near Akira Store</t>
  </si>
  <si>
    <t>Commercial Temporary Occupancy</t>
  </si>
  <si>
    <t>BP-21-03224</t>
  </si>
  <si>
    <t>568 ORLAND SQUARE DRIVE E-18A</t>
  </si>
  <si>
    <t>27-10-301-007-0000-058-13801</t>
  </si>
  <si>
    <t>no work - moving from kiosk to in line store *Temporary location* Santa will be using her current space.</t>
  </si>
  <si>
    <t>GTS (Global Travel Solutions Inc.) Dba Kidz4ever</t>
  </si>
  <si>
    <t>BP-21-03344</t>
  </si>
  <si>
    <t>14647 94TH AVENUE</t>
  </si>
  <si>
    <t>27-10-109-014-0000-216-120120</t>
  </si>
  <si>
    <t>Installation of rooftop solar panels.</t>
  </si>
  <si>
    <t>Ayyad Residence</t>
  </si>
  <si>
    <t>Environmental Technology</t>
  </si>
  <si>
    <t>BP-21-03113</t>
  </si>
  <si>
    <t>8841 ABBEY LANE</t>
  </si>
  <si>
    <t>27-15-216-022-0000-060-6208</t>
  </si>
  <si>
    <t>Janociak Residence</t>
  </si>
  <si>
    <t>BP-21-03111</t>
  </si>
  <si>
    <t>17445 BROOKWOOD COURT</t>
  </si>
  <si>
    <t>27-30-306-006-0000-007-12074</t>
  </si>
  <si>
    <t>Yehya Residence</t>
  </si>
  <si>
    <t>BP-21-03128</t>
  </si>
  <si>
    <t>14000 AVALON COURT</t>
  </si>
  <si>
    <t>27-02-304-020-0000-091-6607</t>
  </si>
  <si>
    <t>Regalado Residence</t>
  </si>
  <si>
    <t>BP-21-03127</t>
  </si>
  <si>
    <t>9124 CONCORD DRIVE</t>
  </si>
  <si>
    <t>27-03-414-019-0000-035-6476</t>
  </si>
  <si>
    <t>Kashour Residence</t>
  </si>
  <si>
    <t>BP-21-03244</t>
  </si>
  <si>
    <t>17356 BROOK HILL DRIVE</t>
  </si>
  <si>
    <t>27-30-302-052-0000-007-955</t>
  </si>
  <si>
    <t>King Residence</t>
  </si>
  <si>
    <t>BP-21-03254</t>
  </si>
  <si>
    <t>15035 HOLIDAY COURT</t>
  </si>
  <si>
    <t>27-09-303-053-0000-056-7272</t>
  </si>
  <si>
    <t>Kress Residence</t>
  </si>
  <si>
    <t>BP-21-03327</t>
  </si>
  <si>
    <t>8405 ROB ROY DRIVE</t>
  </si>
  <si>
    <t>27-14-313-009-0000-029-3482</t>
  </si>
  <si>
    <t>remove and replace driveway and 2 small walks - no size changes</t>
  </si>
  <si>
    <t>Pasqua Residence</t>
  </si>
  <si>
    <t>Driveway- Residential</t>
  </si>
  <si>
    <t>BP-21-03377</t>
  </si>
  <si>
    <t>10136 HIAWATHA TRAIL</t>
  </si>
  <si>
    <t>27-16-105-007-0000-056-1240</t>
  </si>
  <si>
    <t>Remove existing asphalt drive and front walk and replace NO SIZE CHANGES.</t>
  </si>
  <si>
    <t>Jose Residence</t>
  </si>
  <si>
    <t>BP-21-03300</t>
  </si>
  <si>
    <t>14812 MONTGOMERY DRIVE</t>
  </si>
  <si>
    <t>27-10-420-007-0000-033-13274</t>
  </si>
  <si>
    <t>Remove and Replace Driveway</t>
  </si>
  <si>
    <t>Bamieh Residence</t>
  </si>
  <si>
    <t>BP-21-03295</t>
  </si>
  <si>
    <t>9141 HELEN LANE</t>
  </si>
  <si>
    <t>27-15-410-003-0000-064-12847</t>
  </si>
  <si>
    <t>Resurface Driveway</t>
  </si>
  <si>
    <t>Fleming Residence</t>
  </si>
  <si>
    <t>BP-21-03292</t>
  </si>
  <si>
    <t>7712 SEQUOIA COURT</t>
  </si>
  <si>
    <t>27-13-111-015-0000-013-7196</t>
  </si>
  <si>
    <t>Replace Driveway, Garage Floor, Public and Private Walks</t>
  </si>
  <si>
    <t>Brown Residence</t>
  </si>
  <si>
    <t>BP-21-03182</t>
  </si>
  <si>
    <t>16420 89TH COURT</t>
  </si>
  <si>
    <t>27-22-401-008-0000-027-9091</t>
  </si>
  <si>
    <t>Baris Residence</t>
  </si>
  <si>
    <t>BP-21-03216</t>
  </si>
  <si>
    <t>14158 CRISTINA AVENUE</t>
  </si>
  <si>
    <t>27-02-306-027-0000-091-6621</t>
  </si>
  <si>
    <t>Remove Asphalt Driveway Expand and Replace with Concrete</t>
  </si>
  <si>
    <t>Vazquez Residence - Concrete Driveway</t>
  </si>
  <si>
    <t>BP-21-02666</t>
  </si>
  <si>
    <t>11132 SARATOGA DRIVE</t>
  </si>
  <si>
    <t>27-20-334-002-0000-103-23000</t>
  </si>
  <si>
    <t>Replace Asphalt Driveway with Concrete - NO Size Change</t>
  </si>
  <si>
    <t>Fogg Residence Concrete Driveway</t>
  </si>
  <si>
    <t>BP-21-02611</t>
  </si>
  <si>
    <t>10408 MORNINGSIDE COURT</t>
  </si>
  <si>
    <t>27-08-202-017-0000-023-3355</t>
  </si>
  <si>
    <t>Replace Asphalt Driveway - No Size Change</t>
  </si>
  <si>
    <t>Grandview Homes LLC Asphalt Driveway</t>
  </si>
  <si>
    <t>BP-21-02003</t>
  </si>
  <si>
    <t>9140 HELEN LANE</t>
  </si>
  <si>
    <t>27-15-412-014-0000-064-12852</t>
  </si>
  <si>
    <t>Repave Driveway</t>
  </si>
  <si>
    <t>Bullaro Residence</t>
  </si>
  <si>
    <t>BP-21-03142</t>
  </si>
  <si>
    <t>14110 85TH AVENUE</t>
  </si>
  <si>
    <t>27-02-321-006-0000-98540</t>
  </si>
  <si>
    <t>Replace Asphalt Driveway and and Concrete Sidewalk with Concrete</t>
  </si>
  <si>
    <t>Goodrich Residence</t>
  </si>
  <si>
    <t>BP-21-03153</t>
  </si>
  <si>
    <t>16441 88TH AVENUE</t>
  </si>
  <si>
    <t>27-23-305-001-0000-027-9013</t>
  </si>
  <si>
    <t>Kukuczka Residence</t>
  </si>
  <si>
    <t>BP-21-03124</t>
  </si>
  <si>
    <t>10301 151ST STREET</t>
  </si>
  <si>
    <t>27-16-104-014-0000-056-11837</t>
  </si>
  <si>
    <t>Remove and Replace Driveway, Front Porch, Sidewalk and Back Patio</t>
  </si>
  <si>
    <t>Mayer Residence - Cement Work</t>
  </si>
  <si>
    <t>BP-21-02972</t>
  </si>
  <si>
    <t>8818 BILOBA</t>
  </si>
  <si>
    <t>27-10-404-017-0000-080-13581</t>
  </si>
  <si>
    <t>McIntyre Residence</t>
  </si>
  <si>
    <t>BP-21-02969</t>
  </si>
  <si>
    <t>15713 PLUM TREE DRIVE</t>
  </si>
  <si>
    <t>27-14-316-003-0000-029-3429</t>
  </si>
  <si>
    <t>Remove and Replace Driveway with Paverse</t>
  </si>
  <si>
    <t>Cabrera Residence</t>
  </si>
  <si>
    <t>BP-21-03047</t>
  </si>
  <si>
    <t>10503 MISTY HILL ROAD</t>
  </si>
  <si>
    <t>27-08-402-014-0000-023-593</t>
  </si>
  <si>
    <t>Replace Driveway - WIDEN</t>
  </si>
  <si>
    <t>Kurcz Residence Asphalt Driveway</t>
  </si>
  <si>
    <t>BP-21-03020</t>
  </si>
  <si>
    <t>9230 MAYFAIR LANE</t>
  </si>
  <si>
    <t>27-15-107-023-0000-057-2515</t>
  </si>
  <si>
    <t>Driveway Repair, Sidewalk and Patio</t>
  </si>
  <si>
    <t>Hassan Residence</t>
  </si>
  <si>
    <t>BP-21-03026</t>
  </si>
  <si>
    <t>11409 RIVER BEND ROAD</t>
  </si>
  <si>
    <t>27-31-403-007-0000-156-71380</t>
  </si>
  <si>
    <t>Replace Existing Deck with Azek Deck, Install Gable Roof</t>
  </si>
  <si>
    <t>Verson Residence</t>
  </si>
  <si>
    <t>Decks</t>
  </si>
  <si>
    <t>BP-21-03022</t>
  </si>
  <si>
    <t>14227 OLDHAM ROAD</t>
  </si>
  <si>
    <t>27-06-307-031-0000-047-91890</t>
  </si>
  <si>
    <t>Build Deck</t>
  </si>
  <si>
    <t>Hartmann Residence</t>
  </si>
  <si>
    <t>BP-21-02452</t>
  </si>
  <si>
    <t>16422 AVENEL DRIVE</t>
  </si>
  <si>
    <t>27-19-402-027-0000-138-57600</t>
  </si>
  <si>
    <t>Replace Existing Deck</t>
  </si>
  <si>
    <t>Aronofsky Residence</t>
  </si>
  <si>
    <t>BP-21-02667</t>
  </si>
  <si>
    <t>15551 94TH AVENUE</t>
  </si>
  <si>
    <t>27-15-304-002-0000-057-3914</t>
  </si>
  <si>
    <t>Feature film:  Sunday, October 24, 2021 and Monday, October 25, 2022 for filming 8am to 10pm both days.</t>
  </si>
  <si>
    <t>The Year Between, LLC - Commercial Filming</t>
  </si>
  <si>
    <t>Event/Tent/Canopy</t>
  </si>
  <si>
    <t>BP-21-03369</t>
  </si>
  <si>
    <t>Santa Photos 11/12/2021-12/26/2021</t>
  </si>
  <si>
    <t>Orland Square Santa Photos</t>
  </si>
  <si>
    <t>BP-21-03210</t>
  </si>
  <si>
    <t>11969 143RD STREET</t>
  </si>
  <si>
    <t>27-07-100-010-0000-069-65010</t>
  </si>
  <si>
    <t>26.2 yard marathon to raise money for Special Olympics and other charities.</t>
  </si>
  <si>
    <t>St Francis of Assisi - Knights of Columbus 16369</t>
  </si>
  <si>
    <t>BP-21-03208</t>
  </si>
  <si>
    <t>15637 94TH AVENUE</t>
  </si>
  <si>
    <t>27-15-301-022-0000-057-9773</t>
  </si>
  <si>
    <t>Halloween Trunk 'N Treat - Giving out halloween candy from Realtors.  October 31, 2021 11am - 2pm.</t>
  </si>
  <si>
    <t>Re/Max 1st Service - Halloween Trunk 'N Treat</t>
  </si>
  <si>
    <t>BP-21-03298</t>
  </si>
  <si>
    <t>15515 95TH AVENUE</t>
  </si>
  <si>
    <t>27-15-308-001-0000-120010</t>
  </si>
  <si>
    <t>climbing wall pop up in front of store - free climbing wall pop up with state inspected and permitted attendants (rented through Chicago Moonwalks) 9 am to 3 pm includes set up</t>
  </si>
  <si>
    <t>REI</t>
  </si>
  <si>
    <t>BP-21-03289</t>
  </si>
  <si>
    <t>Golbal Water Center</t>
  </si>
  <si>
    <t>BP-21-03065</t>
  </si>
  <si>
    <t>14825 WEST AVENUE</t>
  </si>
  <si>
    <t>27-09-400-001-0000-052-2893</t>
  </si>
  <si>
    <t>Trunk or Treat for Park PFE on October 29, 2021 from 4pm to 7pm.</t>
  </si>
  <si>
    <t>Trunk or Treat for Park PFE - CANCELED</t>
  </si>
  <si>
    <t>BP-21-03144</t>
  </si>
  <si>
    <t>14314 UNION AVENUE</t>
  </si>
  <si>
    <t>27-09-201-020-0000-052-13985</t>
  </si>
  <si>
    <t>Replacement of 3ft split rail wood fence.</t>
  </si>
  <si>
    <t>Yoga &amp; Wellbeing Center - Fence</t>
  </si>
  <si>
    <t>Fences</t>
  </si>
  <si>
    <t>BP-21-02809</t>
  </si>
  <si>
    <t>8832 WHEELER DRIVE</t>
  </si>
  <si>
    <t>27-15-216-026-0000-060-6014</t>
  </si>
  <si>
    <t>Installation of 6ft vinyl fence.</t>
  </si>
  <si>
    <t>Kurecki Residence</t>
  </si>
  <si>
    <t>BP-21-02653</t>
  </si>
  <si>
    <t>11660 VALLEY BROOK DRIVE</t>
  </si>
  <si>
    <t>27-30-304-008-0000-007-980</t>
  </si>
  <si>
    <t>Installation of 5ft aluminum fence.</t>
  </si>
  <si>
    <t>Marcus Residence</t>
  </si>
  <si>
    <t>BP-21-02854</t>
  </si>
  <si>
    <t>8750 HENRY STREET</t>
  </si>
  <si>
    <t>27-14-108-031-0000-060-26250</t>
  </si>
  <si>
    <t>Gomez Residence</t>
  </si>
  <si>
    <t>BP-21-03100</t>
  </si>
  <si>
    <t>15560 FRANCES LANE</t>
  </si>
  <si>
    <t>27-15-414-008-0000-064-9633</t>
  </si>
  <si>
    <t>Replacement of 6ft wood fence.</t>
  </si>
  <si>
    <t>BP-21-03108</t>
  </si>
  <si>
    <t>10730 163RD PLACE B</t>
  </si>
  <si>
    <t>27-20-400-008-0000-999-124850</t>
  </si>
  <si>
    <t>Installation of 8' black chain-link fence system around perimeter of Orland Fire Protection District Training site as discussed.</t>
  </si>
  <si>
    <t>Orland Fire District</t>
  </si>
  <si>
    <t>BP-21-03141</t>
  </si>
  <si>
    <t>15223 SUNSET RIDGE DRIVE</t>
  </si>
  <si>
    <t>27-14-204-028-0000-029-5584</t>
  </si>
  <si>
    <t>Poepsel Residence</t>
  </si>
  <si>
    <t>BP-21-03143</t>
  </si>
  <si>
    <t>14001 PUTNEY PLACE</t>
  </si>
  <si>
    <t>27-02-409-001-0000-093-6777</t>
  </si>
  <si>
    <t>Installation of 6ft wood fence.</t>
  </si>
  <si>
    <t>Vargas Residence</t>
  </si>
  <si>
    <t>BP-21-02996</t>
  </si>
  <si>
    <t>11473 BOULDER DRIVE</t>
  </si>
  <si>
    <t>27-06-205-001-0000-234-150190</t>
  </si>
  <si>
    <t>Juarez Residence</t>
  </si>
  <si>
    <t>BP-21-03275</t>
  </si>
  <si>
    <t>15257 RAINTREE DRIVE</t>
  </si>
  <si>
    <t>27-14-109-062-0000-060-8057</t>
  </si>
  <si>
    <t>Installation of 6ft tall privacy fence.</t>
  </si>
  <si>
    <t>Ortiz Residence</t>
  </si>
  <si>
    <t>BP-21-03190</t>
  </si>
  <si>
    <t>14821 88TH AVENUE</t>
  </si>
  <si>
    <t>27-10-409-022-0000-080-10404</t>
  </si>
  <si>
    <t>Dabrowski Residence</t>
  </si>
  <si>
    <t>BP-21-03203</t>
  </si>
  <si>
    <t>17045 MONARCH DR</t>
  </si>
  <si>
    <t>27-30-201-021-0000-000-156350</t>
  </si>
  <si>
    <t>Installation of 6ft privacy fence.</t>
  </si>
  <si>
    <t>Smith Residence</t>
  </si>
  <si>
    <t>BP-21-03176</t>
  </si>
  <si>
    <t>7942 SUFFIELD DRIVE</t>
  </si>
  <si>
    <t>27-01-305-008-0000-038-60710</t>
  </si>
  <si>
    <t>Installation of 6ft vinyl fence on rear property line; installation of 5ft aluminum fence on side lots.</t>
  </si>
  <si>
    <t>Comiskey Residence</t>
  </si>
  <si>
    <t>BP-21-03230</t>
  </si>
  <si>
    <t>9301 139TH STREET</t>
  </si>
  <si>
    <t>27-03-108-004-0000-035-459</t>
  </si>
  <si>
    <t>Installation of 4ft high aluminum fence.</t>
  </si>
  <si>
    <t>Quanstrom Residence</t>
  </si>
  <si>
    <t>BP-21-03229</t>
  </si>
  <si>
    <t>17853 BROOKFIELD CIRCLE</t>
  </si>
  <si>
    <t>27-31-114-003-0000-096-51490</t>
  </si>
  <si>
    <t>Pikul Residence</t>
  </si>
  <si>
    <t>BP-21-03212</t>
  </si>
  <si>
    <t>14845 SUNNY LANE</t>
  </si>
  <si>
    <t>27-11-401-040-0000-079-12733</t>
  </si>
  <si>
    <t>Installation of 6ft cedar fence.</t>
  </si>
  <si>
    <t>Schober Residence</t>
  </si>
  <si>
    <t>BP-21-03389</t>
  </si>
  <si>
    <t>13315 STRAWBERRY LANE</t>
  </si>
  <si>
    <t>23-35-310-015-0000-066-794</t>
  </si>
  <si>
    <t>Installation of 4ft aluminum fence.</t>
  </si>
  <si>
    <t>Zapolis Residence</t>
  </si>
  <si>
    <t>BP-21-03387</t>
  </si>
  <si>
    <t>14620 LAGRANGE ROAD #3</t>
  </si>
  <si>
    <t>27-09-220-031-0000-000-5428</t>
  </si>
  <si>
    <t>Installation of 6 Fire Head Sprinklers</t>
  </si>
  <si>
    <t>Timeless Injectables</t>
  </si>
  <si>
    <t>Fire Sprinkler Permit</t>
  </si>
  <si>
    <t>BP-21-02273-01</t>
  </si>
  <si>
    <t>15631 94TH AVENUE</t>
  </si>
  <si>
    <t>27-15-301-022-0000-057-74440</t>
  </si>
  <si>
    <t>Installation of Sprinkler 45 Heads</t>
  </si>
  <si>
    <t>Jeffrey LsMorte Salon</t>
  </si>
  <si>
    <t>BP-21-02147-01</t>
  </si>
  <si>
    <t>9915 159TH STREET</t>
  </si>
  <si>
    <t>27-21-200-007-0000-000-115230</t>
  </si>
  <si>
    <t>Installation of 15 Sprinkler Heads</t>
  </si>
  <si>
    <t>Costco</t>
  </si>
  <si>
    <t>BP-21-01424-01</t>
  </si>
  <si>
    <t>15840 WOLF ROAD</t>
  </si>
  <si>
    <t>27-18-433-012-0000-000-35900</t>
  </si>
  <si>
    <t>Hood</t>
  </si>
  <si>
    <t>Aljazeerah Food Market</t>
  </si>
  <si>
    <t>Fire Hood/Duct Permit</t>
  </si>
  <si>
    <t>BP-20-02871-01</t>
  </si>
  <si>
    <t>Installation of Fire Alarm</t>
  </si>
  <si>
    <t>Fire Alarm</t>
  </si>
  <si>
    <t>BP-21-02273-02</t>
  </si>
  <si>
    <t>48 ORLAND SQUARE DRIVE</t>
  </si>
  <si>
    <t>27-10-300-026-0000-058-13782</t>
  </si>
  <si>
    <t>Bank Financial</t>
  </si>
  <si>
    <t>BP-21-03037</t>
  </si>
  <si>
    <t>14225 95TH AVENUE #418</t>
  </si>
  <si>
    <t>27-03-300-016-1010-211-129620</t>
  </si>
  <si>
    <t>Installation Fire Alarm</t>
  </si>
  <si>
    <t>BP-21-01959-01</t>
  </si>
  <si>
    <t>9021 151ST STREET</t>
  </si>
  <si>
    <t>27-15-200-008-1002-057-13109</t>
  </si>
  <si>
    <t>Sky Rose Rejuvenation Clinic and Spa</t>
  </si>
  <si>
    <t>BP-21-00813-01</t>
  </si>
  <si>
    <t>Jeffrey LaMorte</t>
  </si>
  <si>
    <t>BP-21-02147-02</t>
  </si>
  <si>
    <t>15308 STRADFORD LANE</t>
  </si>
  <si>
    <t>27-15-107-007-0000-057-2528</t>
  </si>
  <si>
    <t>Existing sump pump discharge and downspouts connection to existing storm sewer basin.</t>
  </si>
  <si>
    <t>Ramirez Residence</t>
  </si>
  <si>
    <t>Plumbing/Drain Tile With Connections</t>
  </si>
  <si>
    <t>BP-21-03191</t>
  </si>
  <si>
    <t>8806 CLEARVIEW DRIVE</t>
  </si>
  <si>
    <t>27-10-216-010-1036-073-10105</t>
  </si>
  <si>
    <t>Install 1 37ft underground sump discharge exiting the NE foundation walls &amp; install 1-10 ft underground downspout extending existing the NE foundation walls.</t>
  </si>
  <si>
    <t>Escalona Residence</t>
  </si>
  <si>
    <t>Plumbing/Drain Tile No Connections</t>
  </si>
  <si>
    <t>BP-21-03003</t>
  </si>
  <si>
    <t>15321 REGENT DRIVE</t>
  </si>
  <si>
    <t>27-15-206-001-0000-057-9722</t>
  </si>
  <si>
    <t>Installation of 2 10ft underground downspout extensions exiting the NE &amp; NW foundation walls.</t>
  </si>
  <si>
    <t>Lynch Residence</t>
  </si>
  <si>
    <t>BP-21-03129</t>
  </si>
  <si>
    <t>8216 EYNSFORD DRIVE</t>
  </si>
  <si>
    <t>27-11-207-001-0000-093-10224</t>
  </si>
  <si>
    <t>Remove and Replace Sump Pot, Install New Floor Drain, Move Shower Drain</t>
  </si>
  <si>
    <t>Aita Property Service</t>
  </si>
  <si>
    <t>Plumbing Permit Residential</t>
  </si>
  <si>
    <t>BP-21-02943</t>
  </si>
  <si>
    <t>7538 HEMLOCK DRIVE</t>
  </si>
  <si>
    <t>27-13-202-049-0000-013-3951</t>
  </si>
  <si>
    <t>Build Aluminum Frame and Roof Patio Cover</t>
  </si>
  <si>
    <t>Navarro Residence</t>
  </si>
  <si>
    <t>Pergola, Trellis, Patio Cover</t>
  </si>
  <si>
    <t>BP-21-03102</t>
  </si>
  <si>
    <t>8658 142ND PLACE</t>
  </si>
  <si>
    <t>27-02-318-006-0000-98020</t>
  </si>
  <si>
    <t>Building Pergola</t>
  </si>
  <si>
    <t>Czerwinski Residence</t>
  </si>
  <si>
    <t>BP-21-02790</t>
  </si>
  <si>
    <t>10645 DEER TRAIL COURT</t>
  </si>
  <si>
    <t>27-29-424-015-0000-197-148340</t>
  </si>
  <si>
    <t>Install Patio, Fire Pit and Seating area</t>
  </si>
  <si>
    <t>Shah Residence</t>
  </si>
  <si>
    <t>Patio</t>
  </si>
  <si>
    <t>BP-21-02511</t>
  </si>
  <si>
    <t>10509 WOOD DUCK LANE</t>
  </si>
  <si>
    <t>27-29-213-006-0000-048-29660</t>
  </si>
  <si>
    <t>Replace Existing Deck with Stamped Concrete and Patio Roof</t>
  </si>
  <si>
    <t>Huestis Residence - Concrete Patio</t>
  </si>
  <si>
    <t>BP-21-02294</t>
  </si>
  <si>
    <t>10500 DEER CHASE AVENUE</t>
  </si>
  <si>
    <t>27-29-416-016-0000-187-93970</t>
  </si>
  <si>
    <t>Remove Existing Deck and Concrete Patio, Replace with Paver Patio and walkway</t>
  </si>
  <si>
    <t>Kosloskus Residence Paver Patio</t>
  </si>
  <si>
    <t>BP-21-02892</t>
  </si>
  <si>
    <t>10633 154TH STREET 30B</t>
  </si>
  <si>
    <t>27-17-206-025-0000-232-134620</t>
  </si>
  <si>
    <t>Install Paver Patio and Knee Wall</t>
  </si>
  <si>
    <t>Turner Residence Paver Patio</t>
  </si>
  <si>
    <t>BP-21-02890</t>
  </si>
  <si>
    <t>10637 154TH STREET 30C</t>
  </si>
  <si>
    <t>27-17-206-026-0000-232-134630</t>
  </si>
  <si>
    <t>Install Paver Patio and knee walk</t>
  </si>
  <si>
    <t>Tingey Residence  Paver Patio</t>
  </si>
  <si>
    <t>BP-21-02942</t>
  </si>
  <si>
    <t>15109 ROYAL GEORGIAN ROAD</t>
  </si>
  <si>
    <t>27-15-209-005-0000-060-5941</t>
  </si>
  <si>
    <t>Remove and Replace Section of Garage Floor</t>
  </si>
  <si>
    <t>Lauricella Residence</t>
  </si>
  <si>
    <t>BP-21-02772</t>
  </si>
  <si>
    <t>14158 CREEK CROSSING DRIVE</t>
  </si>
  <si>
    <t>27-06-402-018-0000-021-404</t>
  </si>
  <si>
    <t>Extend Existing Patio</t>
  </si>
  <si>
    <t>Dokey Residence</t>
  </si>
  <si>
    <t>BP-21-02837</t>
  </si>
  <si>
    <t>8032 ANNE COURT</t>
  </si>
  <si>
    <t>27-14-215-007-0000-029-5837</t>
  </si>
  <si>
    <t>Install Patio on the Side of House and in Backyard</t>
  </si>
  <si>
    <t>Al-Talla Residence</t>
  </si>
  <si>
    <t>BP-21-02834</t>
  </si>
  <si>
    <t>10336 WOBURN COURT</t>
  </si>
  <si>
    <t>27-09-312-011-0000-094-7422</t>
  </si>
  <si>
    <t>Remove and Expand Patio, Install gas line for BBQ</t>
  </si>
  <si>
    <t>Haberkern Residence</t>
  </si>
  <si>
    <t>BP-21-02963</t>
  </si>
  <si>
    <t>9329 DUNMURRY DRIVE</t>
  </si>
  <si>
    <t>23-34-306-016-0000-200-106520</t>
  </si>
  <si>
    <t>Installation of lawn sprinklers with RPZ and rain sensor.</t>
  </si>
  <si>
    <t>Record Residence</t>
  </si>
  <si>
    <t>Lawn Sprinkler</t>
  </si>
  <si>
    <t>BP-21-03250</t>
  </si>
  <si>
    <t>9121 DEWBERRY LANE</t>
  </si>
  <si>
    <t>27-15-412-021-0000-064-12873</t>
  </si>
  <si>
    <t>Complete installation of underground irrigation with FEBCO 825Y RPZ.</t>
  </si>
  <si>
    <t>Petrie Residence</t>
  </si>
  <si>
    <t>BP-21-03249</t>
  </si>
  <si>
    <t>10648 HOLLOW TREE ROAD</t>
  </si>
  <si>
    <t>27-08-209-009-0000-023-3318</t>
  </si>
  <si>
    <t>Installation of RPZ and Irrigation System</t>
  </si>
  <si>
    <t>Glanvill Residence</t>
  </si>
  <si>
    <t>BP-21-02991</t>
  </si>
  <si>
    <t>14910 108TH AVENUE</t>
  </si>
  <si>
    <t>27-08-301-021-0000-111-72120</t>
  </si>
  <si>
    <t>Installation of Standby Generator</t>
  </si>
  <si>
    <t>Janas Residence</t>
  </si>
  <si>
    <t>Generator</t>
  </si>
  <si>
    <t>BP-21-03405</t>
  </si>
  <si>
    <t>10636 MILLERS WAY</t>
  </si>
  <si>
    <t>27-29-402-026-0000-197-132960</t>
  </si>
  <si>
    <t>McDonald Residence</t>
  </si>
  <si>
    <t>BP-21-03107</t>
  </si>
  <si>
    <t>10636 GREAT EGRET DRIVE</t>
  </si>
  <si>
    <t>27-29-215-016-0000-048-48260</t>
  </si>
  <si>
    <t>Build Gazebo with Electric</t>
  </si>
  <si>
    <t>Shkirat Residence</t>
  </si>
  <si>
    <t>Gazebos</t>
  </si>
  <si>
    <t>BP-21-02739</t>
  </si>
  <si>
    <t>8945 RIVIERA PARKWAY</t>
  </si>
  <si>
    <t>27-10-216-010-1088-073-13440</t>
  </si>
  <si>
    <t>Installation of replacement gas furnace and air conditioner.</t>
  </si>
  <si>
    <t>Slezak Residence - Replacement Furnace and AC</t>
  </si>
  <si>
    <t>Furnace-Air Conditioner Replacements</t>
  </si>
  <si>
    <t>BP-21-03419</t>
  </si>
  <si>
    <t>15246 BAYBERRY COURT</t>
  </si>
  <si>
    <t>27-14-103-063-0000-085-8194</t>
  </si>
  <si>
    <t>Installation of replacement furnace and air conditioner.</t>
  </si>
  <si>
    <t>Mortimer Residence - Replacement Furnace and AC</t>
  </si>
  <si>
    <t>BP-21-03356</t>
  </si>
  <si>
    <t>18036 OWEN DRIVE</t>
  </si>
  <si>
    <t>27-32-402-017-0000-025-8757</t>
  </si>
  <si>
    <t>Installation of replacement furnace.</t>
  </si>
  <si>
    <t>Salah Residence</t>
  </si>
  <si>
    <t>BP-21-03414</t>
  </si>
  <si>
    <t>7330 TIFFANY DRIVE 2A</t>
  </si>
  <si>
    <t>27-13-408-040-1005-018-127150</t>
  </si>
  <si>
    <t>replace ac</t>
  </si>
  <si>
    <t>Lileviciene Residence- Replace AC</t>
  </si>
  <si>
    <t>BP-21-03412</t>
  </si>
  <si>
    <t>7831 157TH STREET 302</t>
  </si>
  <si>
    <t>27-13-316-008-1018-031-70650</t>
  </si>
  <si>
    <t>Blackmore Residence - Replacement Furnace and AC</t>
  </si>
  <si>
    <t>BP-21-03396</t>
  </si>
  <si>
    <t>15527 WESTMINSTER DRIVE</t>
  </si>
  <si>
    <t>27-15-301-028-1077-057-3671</t>
  </si>
  <si>
    <t>replace furnace and ac</t>
  </si>
  <si>
    <t>Stacy Residence- Replace Furnace/AC</t>
  </si>
  <si>
    <t>BP-21-03272</t>
  </si>
  <si>
    <t>7700 PALM DRIVE</t>
  </si>
  <si>
    <t>27-13-111-049-0000-013-7089</t>
  </si>
  <si>
    <t>install furnace</t>
  </si>
  <si>
    <t>Abbeduto Residence-Replace Furnace</t>
  </si>
  <si>
    <t>BP-21-03276</t>
  </si>
  <si>
    <t>11850 WINDEMERE COURT 302</t>
  </si>
  <si>
    <t>27-06-311-026-1022-047-84850</t>
  </si>
  <si>
    <t>Ruackinas Residence-Replace Furnace and AC</t>
  </si>
  <si>
    <t>BP-21-03323</t>
  </si>
  <si>
    <t>10543 WILDFLOWER ROAD</t>
  </si>
  <si>
    <t>27-08-403-001-0000-023-618</t>
  </si>
  <si>
    <t>Drugas Residence - Replacement Furnace</t>
  </si>
  <si>
    <t>BP-21-03329</t>
  </si>
  <si>
    <t>8350 CRISTINA AVENUE</t>
  </si>
  <si>
    <t>27-02-304-005-0000-091-10461</t>
  </si>
  <si>
    <t>Roll Residence - Replacement Furnace and AC</t>
  </si>
  <si>
    <t>BP-21-03299</t>
  </si>
  <si>
    <t>7410 157TH STREET</t>
  </si>
  <si>
    <t>27-13-406-048-0000-018-4230</t>
  </si>
  <si>
    <t>Henley Residence - Replacement Furnace</t>
  </si>
  <si>
    <t>BP-21-03354</t>
  </si>
  <si>
    <t>15313 LISA COURT</t>
  </si>
  <si>
    <t>27-14-109-030-0000-075-23770</t>
  </si>
  <si>
    <t>Installation of replacement gas furnace.</t>
  </si>
  <si>
    <t>Griffith Residence - Replacement Furnace</t>
  </si>
  <si>
    <t>BP-21-03352</t>
  </si>
  <si>
    <t>15310 HEATHER COURT</t>
  </si>
  <si>
    <t>27-13-202-042-0000-013-3990</t>
  </si>
  <si>
    <t>Installation of replacement furnace and ac.</t>
  </si>
  <si>
    <t>Lauren Residence - Replacement Furnace and AC</t>
  </si>
  <si>
    <t>BP-21-03332</t>
  </si>
  <si>
    <t>11245 ENDICOTT COURT</t>
  </si>
  <si>
    <t>27-06-410-073-0000-114-50010</t>
  </si>
  <si>
    <t>Installation of replacement air conditioner and furnace.</t>
  </si>
  <si>
    <t>Bochenski Residence - Replacement Furnace and AC</t>
  </si>
  <si>
    <t>BP-21-03204</t>
  </si>
  <si>
    <t>8548 SPRUCE DRIVE</t>
  </si>
  <si>
    <t>27-02-109-013-0000-092-7859</t>
  </si>
  <si>
    <t>Damarjian Residence</t>
  </si>
  <si>
    <t>BP-21-03238</t>
  </si>
  <si>
    <t>14819 GREEN VIEW ROAD</t>
  </si>
  <si>
    <t>27-08-407-017-0000-023-13203</t>
  </si>
  <si>
    <t>replace ac unit</t>
  </si>
  <si>
    <t>Seidel Residence-Replace Ac</t>
  </si>
  <si>
    <t>BP-21-03222</t>
  </si>
  <si>
    <t>8619 WHEELER DRIVE</t>
  </si>
  <si>
    <t>27-14-303-003-0000-053-3619</t>
  </si>
  <si>
    <t>Harden Residence-AC Replacement</t>
  </si>
  <si>
    <t>BP-21-01724</t>
  </si>
  <si>
    <t>8865 WHEELER DRIVE</t>
  </si>
  <si>
    <t>27-15-415-015-0000-060-13144</t>
  </si>
  <si>
    <t>Kordas Residence - Replacement Furnace</t>
  </si>
  <si>
    <t>BP-21-03136</t>
  </si>
  <si>
    <t>16819 ROBIN LANE</t>
  </si>
  <si>
    <t>27-29-211-014-0000-048-11985</t>
  </si>
  <si>
    <t>Replacement of furnace.</t>
  </si>
  <si>
    <t>Neumann Residence - Replacement Furnace</t>
  </si>
  <si>
    <t>BP-21-03132</t>
  </si>
  <si>
    <t>16124 GEORGETOWN SQUARE</t>
  </si>
  <si>
    <t>27-22-117-022-0000-169-86530</t>
  </si>
  <si>
    <t>Foundation repair - see contract.</t>
  </si>
  <si>
    <t>Poss Residence</t>
  </si>
  <si>
    <t>Foundation Repairs</t>
  </si>
  <si>
    <t>BP-21-03146</t>
  </si>
  <si>
    <t>15530 INNSBROOK DRIVE</t>
  </si>
  <si>
    <t>27-13-315-002-0000-031-35130</t>
  </si>
  <si>
    <t>Repair 1 foundation crack on the south wall and install 4lft of exterior sub-soil membrane along the north foundation wall.</t>
  </si>
  <si>
    <t>McKinney Residence</t>
  </si>
  <si>
    <t>BP-21-03002</t>
  </si>
  <si>
    <t>9827 145TH PLACE</t>
  </si>
  <si>
    <t>27-09-218-011-0000-052-5524</t>
  </si>
  <si>
    <t>New Residential Single Family.</t>
  </si>
  <si>
    <t>GPC 6200 Inc</t>
  </si>
  <si>
    <t>Residential New Construction Generic</t>
  </si>
  <si>
    <t>BP-21-02857</t>
  </si>
  <si>
    <t>14517 WOODLAND AVENUE</t>
  </si>
  <si>
    <t>27-09-115-038-0000-052-170470</t>
  </si>
  <si>
    <t>New Construction - 2 Story Single Family</t>
  </si>
  <si>
    <t>O'Malley Builders Inc. 14517 / 14525 Woodland Avenue</t>
  </si>
  <si>
    <t>BP-21-01597</t>
  </si>
  <si>
    <t>10410 GREAT EGRET DRIVE</t>
  </si>
  <si>
    <t>27-29-218-002-0000-147-67720</t>
  </si>
  <si>
    <t>Basement Remodel</t>
  </si>
  <si>
    <t>Bush Residence</t>
  </si>
  <si>
    <t>Residential Remodel/Repair Permits</t>
  </si>
  <si>
    <t>BP-21-01995</t>
  </si>
  <si>
    <t>15023 HOLIDAY COURT</t>
  </si>
  <si>
    <t>27-09-303-051-0000-056-7269</t>
  </si>
  <si>
    <t>Demolition of Portion of House</t>
  </si>
  <si>
    <t>Hudson Home Management - Portion of Building Demo</t>
  </si>
  <si>
    <t>BP-21-02528</t>
  </si>
  <si>
    <t>interior remodel to bring home up to code</t>
  </si>
  <si>
    <t>Hudson Homes Management - CANCELED</t>
  </si>
  <si>
    <t>BP-21-00353</t>
  </si>
  <si>
    <t>16441 89TH AVENUE</t>
  </si>
  <si>
    <t>27-22-406-007-0000-027-9125</t>
  </si>
  <si>
    <t>Build New Detached Garage</t>
  </si>
  <si>
    <t>Guzzy Residence</t>
  </si>
  <si>
    <t>Residential Garage Addition/Alteration</t>
  </si>
  <si>
    <t>BP-21-02582</t>
  </si>
  <si>
    <t>8927 FERNWOOD COURT</t>
  </si>
  <si>
    <t>27-10-410-008-0000-080-10261</t>
  </si>
  <si>
    <t>Install SunRoom</t>
  </si>
  <si>
    <t>Michel Residence</t>
  </si>
  <si>
    <t>Residential Addition</t>
  </si>
  <si>
    <t>BP-21-03025</t>
  </si>
  <si>
    <t>8730 166TH PLACE</t>
  </si>
  <si>
    <t>27-23-308-006-0000-027-8995</t>
  </si>
  <si>
    <t>Replace siding.</t>
  </si>
  <si>
    <t>Palafox Residence</t>
  </si>
  <si>
    <t>Siding, Gutters and Fascia</t>
  </si>
  <si>
    <t>BP-21-03251</t>
  </si>
  <si>
    <t>8260 SHIPSTON STREET</t>
  </si>
  <si>
    <t>27-02-404-022-0000-093-10497</t>
  </si>
  <si>
    <t>Replace vinyl siding as well as gutters, soffit and fascia.</t>
  </si>
  <si>
    <t>Kong Residence</t>
  </si>
  <si>
    <t>BP-21-03271</t>
  </si>
  <si>
    <t>14525 POPLAR ROAD</t>
  </si>
  <si>
    <t>27-10-203-023-0000-026-4508</t>
  </si>
  <si>
    <t>tear off and replace siding</t>
  </si>
  <si>
    <t>Martin Residence</t>
  </si>
  <si>
    <t>BP-21-03280</t>
  </si>
  <si>
    <t>14101 CATHERINE DRIVE</t>
  </si>
  <si>
    <t>27-03-303-025-0000-035-1686</t>
  </si>
  <si>
    <t>Replace gutters and downspouts on home.</t>
  </si>
  <si>
    <t>OKrasinski Residence</t>
  </si>
  <si>
    <t>BP-21-03331</t>
  </si>
  <si>
    <t>Installation of new vinyl siding.</t>
  </si>
  <si>
    <t>BP-21-03309</t>
  </si>
  <si>
    <t>14061 GREEN VALLEY DRIVE</t>
  </si>
  <si>
    <t>27-06-408-003-0000-021-32000</t>
  </si>
  <si>
    <t>replace siding</t>
  </si>
  <si>
    <t>Wrobel Residence</t>
  </si>
  <si>
    <t>BP-21-03342</t>
  </si>
  <si>
    <t>15443 TEE BROOK DRIVE</t>
  </si>
  <si>
    <t>27-14-105-036-0000-085-8219</t>
  </si>
  <si>
    <t>install new gutters, siding, and downspouts</t>
  </si>
  <si>
    <t>Vranicar Residence</t>
  </si>
  <si>
    <t>BP-21-03336</t>
  </si>
  <si>
    <t>8940 KATHY COURT</t>
  </si>
  <si>
    <t>27-03-406-011-0000-017-6406</t>
  </si>
  <si>
    <t>remove and replace gutters</t>
  </si>
  <si>
    <t>Lavan Residence</t>
  </si>
  <si>
    <t>BP-21-03233</t>
  </si>
  <si>
    <t>14918 WEST AVENUE</t>
  </si>
  <si>
    <t>27-09-303-063-0000-052-11848</t>
  </si>
  <si>
    <t>replacing siding, soffit, fascia, and gutters</t>
  </si>
  <si>
    <t>Tengerstrom Residence</t>
  </si>
  <si>
    <t>BP-21-02957</t>
  </si>
  <si>
    <t>15670 PEACHTREE DRIVE</t>
  </si>
  <si>
    <t>27-15-408-001-0000-064-12991</t>
  </si>
  <si>
    <t>Martinez Residence</t>
  </si>
  <si>
    <t>BP-21-03131</t>
  </si>
  <si>
    <t>16845 WOLF ROAD</t>
  </si>
  <si>
    <t>27-29-100-041-0000-000-8452</t>
  </si>
  <si>
    <t>Remove and replace existing gutters and downspouts.</t>
  </si>
  <si>
    <t>Frasca Residence</t>
  </si>
  <si>
    <t>BP-21-03081</t>
  </si>
  <si>
    <t>replace soffits, siding, and fascia</t>
  </si>
  <si>
    <t>Soich Residence</t>
  </si>
  <si>
    <t>BP-21-03391</t>
  </si>
  <si>
    <t>9139 BIRCH STREET</t>
  </si>
  <si>
    <t>27-10-204-008-0000-026-4565</t>
  </si>
  <si>
    <t>Replacement of gutters, fascia and soffits.</t>
  </si>
  <si>
    <t>Mullins Residence</t>
  </si>
  <si>
    <t>BP-21-03379</t>
  </si>
  <si>
    <t>10824 CAROLYN COURT</t>
  </si>
  <si>
    <t>27-17-108-005-0000-101-59060</t>
  </si>
  <si>
    <t>repair soffit</t>
  </si>
  <si>
    <t>Mergenthaler Residence</t>
  </si>
  <si>
    <t>BP-21-03361</t>
  </si>
  <si>
    <t>13643 BIRCHBARK COURT</t>
  </si>
  <si>
    <t>27-02-205-028-0000-038-2312</t>
  </si>
  <si>
    <t>Installation of new siding, soffit, fascia and gutters.</t>
  </si>
  <si>
    <t>Swiatkowski Residence</t>
  </si>
  <si>
    <t>BP-21-03360</t>
  </si>
  <si>
    <t>15164 HOLLYHOCK COURT</t>
  </si>
  <si>
    <t>27-13-110-009-0000-013-6847</t>
  </si>
  <si>
    <t>Remove and Replace Concrete Sidewalk to Garage and In-front of House Door</t>
  </si>
  <si>
    <t>Dwikat Residence</t>
  </si>
  <si>
    <t>Sidewalk, Private</t>
  </si>
  <si>
    <t>BP-21-03424</t>
  </si>
  <si>
    <t>14145 CREEK CROSSING DRIVE</t>
  </si>
  <si>
    <t>27-06-406-014-0000-021-31610</t>
  </si>
  <si>
    <t>Replace Sidewalk from Driway to Back Gate and Garbage Pad</t>
  </si>
  <si>
    <t>Zavala Residence</t>
  </si>
  <si>
    <t>BP-21-03034</t>
  </si>
  <si>
    <t>14554 GOLF ROAD</t>
  </si>
  <si>
    <t>27-08-209-017-0000-023-3216</t>
  </si>
  <si>
    <t>Remove and Replace Sidewalk and Stoop</t>
  </si>
  <si>
    <t>Murray Residence</t>
  </si>
  <si>
    <t>BP-21-03042</t>
  </si>
  <si>
    <t>8740 161ST PLACE</t>
  </si>
  <si>
    <t>27-23-102-007-0000-027-9169</t>
  </si>
  <si>
    <t>Build Wooden Storage Shed with Galvanized Steel Base</t>
  </si>
  <si>
    <t>Strelow Residence</t>
  </si>
  <si>
    <t>Sheds</t>
  </si>
  <si>
    <t>BP-21-02757</t>
  </si>
  <si>
    <t>14960 LA REINA RE'AL</t>
  </si>
  <si>
    <t>27-09-402-029-0000-010-2811</t>
  </si>
  <si>
    <t>Install Shed</t>
  </si>
  <si>
    <t>Kamal Residence</t>
  </si>
  <si>
    <t>BP-21-03106</t>
  </si>
  <si>
    <t>Sewer repair.</t>
  </si>
  <si>
    <t>Sewer Repair</t>
  </si>
  <si>
    <t>BP-21-03151</t>
  </si>
  <si>
    <t>11111 LAUREL HILL DRIVE</t>
  </si>
  <si>
    <t>27-29-108-005-0000-045-8453</t>
  </si>
  <si>
    <t>Ally Residence</t>
  </si>
  <si>
    <t>BP-21-03231</t>
  </si>
  <si>
    <t>15801 ORLAN BROOK DRIVE 51</t>
  </si>
  <si>
    <t>27-14-302-018-1051-053-3587</t>
  </si>
  <si>
    <t>Bay Property Service</t>
  </si>
  <si>
    <t>BP-21-03349</t>
  </si>
  <si>
    <t>11138 PROSPECT PLACE</t>
  </si>
  <si>
    <t>27-32-109-005-0000-163-76300</t>
  </si>
  <si>
    <t>Peck Residence</t>
  </si>
  <si>
    <t>BP-21-03346</t>
  </si>
  <si>
    <t>10635 RIDGEWOOD DRIVE</t>
  </si>
  <si>
    <t>23-32-211-005-0000-062-53610</t>
  </si>
  <si>
    <t>Sewer and Water Connection</t>
  </si>
  <si>
    <t>Gallagher and Henry, Suffield Subdivision</t>
  </si>
  <si>
    <t>Sewer &amp; Water</t>
  </si>
  <si>
    <t>BP-21-03304</t>
  </si>
  <si>
    <t>15257 COVENTRY COURT</t>
  </si>
  <si>
    <t>27-14-109-047-0000-060-8106</t>
  </si>
  <si>
    <t>Tear off and re-roof; install gutters.</t>
  </si>
  <si>
    <t>Cleto Residence</t>
  </si>
  <si>
    <t>Roof</t>
  </si>
  <si>
    <t>BP-21-03395</t>
  </si>
  <si>
    <t>10835 CAROLYN COURT</t>
  </si>
  <si>
    <t>27-17-108-007-0000-101-14528</t>
  </si>
  <si>
    <t>Tear off and re-roof; install new gutters.</t>
  </si>
  <si>
    <t>Johnson Residence</t>
  </si>
  <si>
    <t>BP-21-03435</t>
  </si>
  <si>
    <t>8561 WALNUT STREET</t>
  </si>
  <si>
    <t>27-02-105-003-0000-092-7774</t>
  </si>
  <si>
    <t>Quilty Residence</t>
  </si>
  <si>
    <t>BP-21-03420</t>
  </si>
  <si>
    <t>14624 BEECH STREET</t>
  </si>
  <si>
    <t>27-10-203-016-0000-026-4446</t>
  </si>
  <si>
    <t>tear off and reroof</t>
  </si>
  <si>
    <t>Reyes Residence</t>
  </si>
  <si>
    <t>BP-21-03359</t>
  </si>
  <si>
    <t>11751 GREENFIELD DRIVE</t>
  </si>
  <si>
    <t>27-31-104-001-0000-007-8653</t>
  </si>
  <si>
    <t>Newstat Residence</t>
  </si>
  <si>
    <t>BP-21-03358</t>
  </si>
  <si>
    <t>10094 147TH STREET</t>
  </si>
  <si>
    <t>27-09-117-026-0000-052-14031</t>
  </si>
  <si>
    <t>Dziuba Residence</t>
  </si>
  <si>
    <t>BP-21-03386</t>
  </si>
  <si>
    <t>8040 SALVATORI COURT</t>
  </si>
  <si>
    <t>27-02-201-067-0000-149-77120</t>
  </si>
  <si>
    <t>Turkmani Residence</t>
  </si>
  <si>
    <t>BP-21-03362</t>
  </si>
  <si>
    <t>48 SILO RIDGE ROAD EAST</t>
  </si>
  <si>
    <t>27-07-402-005-0000-077-46310</t>
  </si>
  <si>
    <t>Tear off and re-roof; replace gutters.</t>
  </si>
  <si>
    <t>Ibrahim Residence</t>
  </si>
  <si>
    <t>BP-21-03415</t>
  </si>
  <si>
    <t>17065 WARBLER LANE</t>
  </si>
  <si>
    <t>27-29-405-007-0000-048-15420</t>
  </si>
  <si>
    <t>Tear off and re-roof; replace gutters, fascia and soffits.</t>
  </si>
  <si>
    <t>Ashraaf Residence</t>
  </si>
  <si>
    <t>BP-21-03410</t>
  </si>
  <si>
    <t>15312 ST. ANDREWS DRIVE</t>
  </si>
  <si>
    <t>27-14-205-018-0000-029-5692</t>
  </si>
  <si>
    <t>Testolin Residence</t>
  </si>
  <si>
    <t>BP-21-03409</t>
  </si>
  <si>
    <t>9044 TIMBER TRAILS ROAD</t>
  </si>
  <si>
    <t>27-03-216-015-0000-128-2732</t>
  </si>
  <si>
    <t>Richmond Residence</t>
  </si>
  <si>
    <t>BP-21-03335</t>
  </si>
  <si>
    <t>8840 164TH STREET</t>
  </si>
  <si>
    <t>27-22-405-004-0000-027-9136</t>
  </si>
  <si>
    <t>Georgopulos Residence</t>
  </si>
  <si>
    <t>BP-21-03242</t>
  </si>
  <si>
    <t>14819 POPLAR ROAD</t>
  </si>
  <si>
    <t>27-10-406-022-0000-080-10329</t>
  </si>
  <si>
    <t>LaRosa Residence</t>
  </si>
  <si>
    <t>BP-21-03333</t>
  </si>
  <si>
    <t>8935 FERNWOOD COURT</t>
  </si>
  <si>
    <t>27-10-410-007-0000-080-10328</t>
  </si>
  <si>
    <t>Crabbe Residence</t>
  </si>
  <si>
    <t>BP-21-03353</t>
  </si>
  <si>
    <t>BP-21-03306</t>
  </si>
  <si>
    <t>11405 171ST STREET</t>
  </si>
  <si>
    <t>27-30-205-006-0000-087-56270</t>
  </si>
  <si>
    <t>Matyas Residence</t>
  </si>
  <si>
    <t>BP-21-03302</t>
  </si>
  <si>
    <t>14109 HEMPSTEAD DRIVE</t>
  </si>
  <si>
    <t>27-01-305-013-0000-038-60730</t>
  </si>
  <si>
    <t>Hempstead Residence</t>
  </si>
  <si>
    <t>BP-21-03330</t>
  </si>
  <si>
    <t>14089 MARILYN TERRACE</t>
  </si>
  <si>
    <t>27-05-304-007-0000-041-24360</t>
  </si>
  <si>
    <t>tear off, re-roof, gutters</t>
  </si>
  <si>
    <t>Canna Residence</t>
  </si>
  <si>
    <t>BP-21-03322</t>
  </si>
  <si>
    <t>13950 88TH AVENUE</t>
  </si>
  <si>
    <t>27-02-309-003-0000-97350</t>
  </si>
  <si>
    <t>tear off and reroof and replace 1 skylight</t>
  </si>
  <si>
    <t>Staley Residence</t>
  </si>
  <si>
    <t>BP-21-03320</t>
  </si>
  <si>
    <t>10711 LANDINGS DRIVE</t>
  </si>
  <si>
    <t>27-29-210-005-0000-048-747</t>
  </si>
  <si>
    <t>Tear off and re-roof; replace 5 skylights.</t>
  </si>
  <si>
    <t>Biggio Residence</t>
  </si>
  <si>
    <t>BP-21-03312</t>
  </si>
  <si>
    <t>8625 144TH PLACE</t>
  </si>
  <si>
    <t>27-11-106-007-0000-049-4806</t>
  </si>
  <si>
    <t>tear off, roof</t>
  </si>
  <si>
    <t>Greene Residence</t>
  </si>
  <si>
    <t>BP-21-03326</t>
  </si>
  <si>
    <t>7730 157TH STREET</t>
  </si>
  <si>
    <t>27-13-303-034-0000-088-3105</t>
  </si>
  <si>
    <t>tear off, re-roof</t>
  </si>
  <si>
    <t>Roberts Residence</t>
  </si>
  <si>
    <t>BP-21-03324</t>
  </si>
  <si>
    <t>14231 88TH AVENUE</t>
  </si>
  <si>
    <t>27-02-316-008-0000-94470</t>
  </si>
  <si>
    <t>tear off and reroof and replace gutters</t>
  </si>
  <si>
    <t>Alsalibi Residence</t>
  </si>
  <si>
    <t>BP-21-03279</t>
  </si>
  <si>
    <t>15301 NICOLE COURT</t>
  </si>
  <si>
    <t>27-14-109-013-0000-075-8118</t>
  </si>
  <si>
    <t>Kredens Residence</t>
  </si>
  <si>
    <t>BP-21-03278</t>
  </si>
  <si>
    <t>7830 151ST STREET</t>
  </si>
  <si>
    <t>27-12-306-035-0000-000-14438</t>
  </si>
  <si>
    <t>Dale Residence</t>
  </si>
  <si>
    <t>BP-21-03269</t>
  </si>
  <si>
    <t>8680 THISTLEWOOD LANE</t>
  </si>
  <si>
    <t>27-14-109-068-0000-060-8098</t>
  </si>
  <si>
    <t>Smalarz Eesidence</t>
  </si>
  <si>
    <t>BP-21-03263</t>
  </si>
  <si>
    <t>11423 171ST STREET</t>
  </si>
  <si>
    <t>27-30-205-004-0000-087-56290</t>
  </si>
  <si>
    <t>Tear off and re-roof; replace 1 skylight.</t>
  </si>
  <si>
    <t>Suffern Residence</t>
  </si>
  <si>
    <t>BP-21-03262</t>
  </si>
  <si>
    <t>15330 EDGEWOOD DRIVE</t>
  </si>
  <si>
    <t>27-14-203-025-0000-029-5618</t>
  </si>
  <si>
    <t>tear off and reroof and replace 2 skylights</t>
  </si>
  <si>
    <t>Ohlson Residence</t>
  </si>
  <si>
    <t>BP-21-03260</t>
  </si>
  <si>
    <t>14001 NORWICH LANE</t>
  </si>
  <si>
    <t>27-06-414-022-0000-021-61650</t>
  </si>
  <si>
    <t>Supanich Residence</t>
  </si>
  <si>
    <t>BP-21-03259</t>
  </si>
  <si>
    <t>15247 BRASSIE DRIVE</t>
  </si>
  <si>
    <t>27-14-211-027-0000-029-5855</t>
  </si>
  <si>
    <t>Tear off and re-roof; replace 2 skylights.</t>
  </si>
  <si>
    <t>O'Shaughnessy Residence</t>
  </si>
  <si>
    <t>BP-21-03258</t>
  </si>
  <si>
    <t>9140 BIRCH STREET</t>
  </si>
  <si>
    <t>27-10-203-006-0000-026-10502</t>
  </si>
  <si>
    <t>Picman Residence</t>
  </si>
  <si>
    <t>BP-21-03255</t>
  </si>
  <si>
    <t>8624 145TH PLACE</t>
  </si>
  <si>
    <t>27-11-108-023-0000-049-4856</t>
  </si>
  <si>
    <t>Wodarczyk Residence</t>
  </si>
  <si>
    <t>BP-21-03253</t>
  </si>
  <si>
    <t>15050 HOLIDAY COURT</t>
  </si>
  <si>
    <t>27-09-303-043-0000-056-7277</t>
  </si>
  <si>
    <t>Drew Residence</t>
  </si>
  <si>
    <t>BP-21-03252</t>
  </si>
  <si>
    <t>13521 PAWNEE ROAD</t>
  </si>
  <si>
    <t>27-01-107-003-0000-038-586</t>
  </si>
  <si>
    <t>tear off and reroof, and replace gutters, fascia, soffits and attic fan</t>
  </si>
  <si>
    <t>Nowak Residence</t>
  </si>
  <si>
    <t>BP-21-03207</t>
  </si>
  <si>
    <t>14315 CRYSTAL TREE DRIVE</t>
  </si>
  <si>
    <t>27-08-200-020-0000-023-3371</t>
  </si>
  <si>
    <t>Kim Residence</t>
  </si>
  <si>
    <t>BP-21-03206</t>
  </si>
  <si>
    <t>11744 BLACKBURN DRIVE</t>
  </si>
  <si>
    <t>27-06-312-015-0000-047-93660</t>
  </si>
  <si>
    <t>tear off and reroof and replace guttes</t>
  </si>
  <si>
    <t>Myers Residence</t>
  </si>
  <si>
    <t>BP-21-03221</t>
  </si>
  <si>
    <t>17547 JENNIFER DRIVE</t>
  </si>
  <si>
    <t>27-32-108-024-0000-025-42380</t>
  </si>
  <si>
    <t>Marshall Residence</t>
  </si>
  <si>
    <t>BP-21-03220</t>
  </si>
  <si>
    <t>17106 DEER CREEK DRIVE</t>
  </si>
  <si>
    <t>27-29-312-008-0000-171-87500</t>
  </si>
  <si>
    <t>Abedi Residence</t>
  </si>
  <si>
    <t>BP-21-03219</t>
  </si>
  <si>
    <t>7744 CHESTNUT DRIVE</t>
  </si>
  <si>
    <t>27-13-305-014-0000-013-2983</t>
  </si>
  <si>
    <t>Zasada Residence</t>
  </si>
  <si>
    <t>BP-21-03218</t>
  </si>
  <si>
    <t>11415 171ST STREET</t>
  </si>
  <si>
    <t>27-30-205-005-0000-087-56280</t>
  </si>
  <si>
    <t>tear off and eroof</t>
  </si>
  <si>
    <t>Andersen Residence</t>
  </si>
  <si>
    <t>BP-21-03217</t>
  </si>
  <si>
    <t>11315 STEEPLECHASE PARKWAY</t>
  </si>
  <si>
    <t>27-30-207-013-0000-087-55740</t>
  </si>
  <si>
    <t>Meyer Residence</t>
  </si>
  <si>
    <t>BP-21-03199</t>
  </si>
  <si>
    <t>17347 BROOK HILL DRIVE</t>
  </si>
  <si>
    <t>27-30-309-009-0000-007-8665</t>
  </si>
  <si>
    <t>Santo Residence</t>
  </si>
  <si>
    <t>BP-21-03228</t>
  </si>
  <si>
    <t>10639 BUCK DRIVE</t>
  </si>
  <si>
    <t>27-29-409-011-0000-118-44850</t>
  </si>
  <si>
    <t>tear off and r3eroof and replace 2 skylights</t>
  </si>
  <si>
    <t>Raya Residence</t>
  </si>
  <si>
    <t>BP-21-03227</t>
  </si>
  <si>
    <t>10424 EMERALD AVENUE</t>
  </si>
  <si>
    <t>27-29-415-004-0000-140-59520</t>
  </si>
  <si>
    <t>Follenwider Residence</t>
  </si>
  <si>
    <t>BP-21-03225</t>
  </si>
  <si>
    <t>10502 CROWN DRIVE</t>
  </si>
  <si>
    <t>27-29-213-043-0000-034-102060</t>
  </si>
  <si>
    <t>Sedlak Residence</t>
  </si>
  <si>
    <t>BP-21-03232</t>
  </si>
  <si>
    <t>10501 WOOD DUCK LANE</t>
  </si>
  <si>
    <t>27-29-213-007-0000-048-36080</t>
  </si>
  <si>
    <t>Mohamad Residence</t>
  </si>
  <si>
    <t>BP-21-03234</t>
  </si>
  <si>
    <t>11904 CORMOY LANE</t>
  </si>
  <si>
    <t>27-31-302-042-0000-096-37500</t>
  </si>
  <si>
    <t>Tear off and Re-Roof</t>
  </si>
  <si>
    <t>Brook Hills West</t>
  </si>
  <si>
    <t>BP-21-03184</t>
  </si>
  <si>
    <t>9219 BIRCH STREET</t>
  </si>
  <si>
    <t>27-10-204-003-0000-026-1146</t>
  </si>
  <si>
    <t>Bulthuis Residence</t>
  </si>
  <si>
    <t>BP-21-03175</t>
  </si>
  <si>
    <t>14835 HOLLY COURT</t>
  </si>
  <si>
    <t>27-09-302-038-0000-056-7550</t>
  </si>
  <si>
    <t>Sullivan Residence</t>
  </si>
  <si>
    <t>BP-21-03177</t>
  </si>
  <si>
    <t>10520 ROBIN LANE</t>
  </si>
  <si>
    <t>27-29-211-011-0000-048-60660</t>
  </si>
  <si>
    <t>tear off and reroof, and replace 9 skylights</t>
  </si>
  <si>
    <t>Rutherford Residence</t>
  </si>
  <si>
    <t>BP-21-03139</t>
  </si>
  <si>
    <t>9318 BUNDORAN DRIVE</t>
  </si>
  <si>
    <t>23-34-310-024-0000-200-111240</t>
  </si>
  <si>
    <t>Jaber Residence</t>
  </si>
  <si>
    <t>BP-21-03138</t>
  </si>
  <si>
    <t>15250 ROYAL FOXHUNT ROAD</t>
  </si>
  <si>
    <t>27-15-210-014-0000-060-13122</t>
  </si>
  <si>
    <t>tear off and reroof and replace 3 skylights</t>
  </si>
  <si>
    <t>Kenealy Residence</t>
  </si>
  <si>
    <t>BP-21-03135</t>
  </si>
  <si>
    <t>13300 LAHINCH DRIVE</t>
  </si>
  <si>
    <t>23-34-305-012-0000-200-107610</t>
  </si>
  <si>
    <t>Anderson Residence</t>
  </si>
  <si>
    <t>BP-21-03134</t>
  </si>
  <si>
    <t>14111 WOODWARD DRIVE</t>
  </si>
  <si>
    <t>27-02-413-007-0000-038-60510</t>
  </si>
  <si>
    <t>Ernst Residence</t>
  </si>
  <si>
    <t>BP-21-03104</t>
  </si>
  <si>
    <t>13920 BINFORD DRIVE</t>
  </si>
  <si>
    <t>27-02-415-011-0000-038-60650</t>
  </si>
  <si>
    <t>tear off and reroof, and replace gutters</t>
  </si>
  <si>
    <t>Atich Residence</t>
  </si>
  <si>
    <t>BP-21-03118</t>
  </si>
  <si>
    <t>8704 WHEELER DRIVE</t>
  </si>
  <si>
    <t>27-14-109-085-0000-060-13086</t>
  </si>
  <si>
    <t>Duffy Residence</t>
  </si>
  <si>
    <t>BP-21-02947</t>
  </si>
  <si>
    <t>18019 ARTHUR DRIVE</t>
  </si>
  <si>
    <t>27-32-403-011-0000-025-14522</t>
  </si>
  <si>
    <t>Odeh Residence</t>
  </si>
  <si>
    <t>BP-21-02850</t>
  </si>
  <si>
    <t>14520 WESTWOOD DRIVE</t>
  </si>
  <si>
    <t>27-09-123-015-0000-052-14184</t>
  </si>
  <si>
    <t>Remove Existing Railroad Tie and replace with Paver Wall</t>
  </si>
  <si>
    <t>Youngquist Residence</t>
  </si>
  <si>
    <t>Retaining Wall 3 Ft and Under</t>
  </si>
  <si>
    <t>BP-21-02825</t>
  </si>
  <si>
    <t>14327 HIGHLAND AVENUE</t>
  </si>
  <si>
    <t>27-09-107-007-0000-052-11728</t>
  </si>
  <si>
    <t>From 11-27-2021 to 01-08-2022 temporary banner "Keep Christ in Christmas"</t>
  </si>
  <si>
    <t>St. Michael Church - Christmas Banner</t>
  </si>
  <si>
    <t>Signs - Temporary</t>
  </si>
  <si>
    <t>BP-21-03438</t>
  </si>
  <si>
    <t>Temporary Sign Permit</t>
  </si>
  <si>
    <t>St. Michael Parish</t>
  </si>
  <si>
    <t>BP-21-03130</t>
  </si>
  <si>
    <t>15888 LAGRANGE ROAD</t>
  </si>
  <si>
    <t>27-16-403-008-0000-12214</t>
  </si>
  <si>
    <t>Channel letters with box accessory</t>
  </si>
  <si>
    <t>WALL SIGN - Buffalo Wild Wings</t>
  </si>
  <si>
    <t>Signs</t>
  </si>
  <si>
    <t>BP-21-02914-01</t>
  </si>
  <si>
    <t>Buffalo Wild Wings - Wall Sign</t>
  </si>
  <si>
    <t>BP-21-02914</t>
  </si>
  <si>
    <t>31 ORLAND SQUARE DRIVE E</t>
  </si>
  <si>
    <t>27-10-300-032-1005-058-129670</t>
  </si>
  <si>
    <t>Removery Tattoo Removal &amp; Fading - wall sign</t>
  </si>
  <si>
    <t>WALL SIGN - Removery Tattoo Removal and Fading - West Facade Only</t>
  </si>
  <si>
    <t>BP-21-02872</t>
  </si>
  <si>
    <t>7500 SYCAMORE DRIVE</t>
  </si>
  <si>
    <t>27-13-200-007-0000-013-4032</t>
  </si>
  <si>
    <t>New sign in place of existing monument sign.</t>
  </si>
  <si>
    <t>MONUMENT SIGN - Orland Park Christian Reformed Church</t>
  </si>
  <si>
    <t>BP-21-03023</t>
  </si>
  <si>
    <t>Jeffrey Lamorte - Wall Sign</t>
  </si>
  <si>
    <t>BP-21-03109</t>
  </si>
  <si>
    <t>15061 LAGRANGE ROAD</t>
  </si>
  <si>
    <t>27-10-300-030-0000-058-159550</t>
  </si>
  <si>
    <t>SMASHBURGER - Wall Sign - East Elevation</t>
  </si>
  <si>
    <t>BP-21-01883-03</t>
  </si>
  <si>
    <t>SMASHBURGER - Wall Sign - South Elevation</t>
  </si>
  <si>
    <t>BP-21-01883-02</t>
  </si>
  <si>
    <t>SMASHBURGER - Wall Sign - West Elevation</t>
  </si>
  <si>
    <t>BP-21-01883-01</t>
  </si>
  <si>
    <t>15081 LAGRANGE ROAD</t>
  </si>
  <si>
    <t>27-10-300-030-0000-058-159560</t>
  </si>
  <si>
    <t>MONUMENT SIGN - LaGrange Square - LOT 3 Multi-Tenant Sign</t>
  </si>
  <si>
    <t>BP-21-01515-03</t>
  </si>
  <si>
    <t>MONUMENT SIGN - LaGrange Square - LOT 2 Multi-Tenant Sign</t>
  </si>
  <si>
    <t>BP-21-01515-02</t>
  </si>
  <si>
    <t>Knee wall landscape feature at corner corner of 151st and LaGrange with pinned letters "LaGrange Square."</t>
  </si>
  <si>
    <t>MONUMENT SIGN - LaGrange Square - Landscape Wall</t>
  </si>
  <si>
    <t>BP-21-01515-01</t>
  </si>
  <si>
    <t>LaGrange Square</t>
  </si>
  <si>
    <t>BP-21-01515</t>
  </si>
  <si>
    <t>15515 70TH COURT</t>
  </si>
  <si>
    <t>28-18-310-016-0000-014-54760</t>
  </si>
  <si>
    <t>marine grade wood sign</t>
  </si>
  <si>
    <t>WALL SIGN - Alliance Shippers, Inc.</t>
  </si>
  <si>
    <t>BP-21-02344</t>
  </si>
  <si>
    <t>14701 RAVINIA AVENUE</t>
  </si>
  <si>
    <t>27-09-401-023-0000-052-108150</t>
  </si>
  <si>
    <t>Peoples Bank</t>
  </si>
  <si>
    <t>BP-21-02803</t>
  </si>
  <si>
    <t>8000 159TH STREET</t>
  </si>
  <si>
    <t>27-14-402-004-0000-000-12268</t>
  </si>
  <si>
    <t>Peoples Bank - Sign Permits</t>
  </si>
  <si>
    <t>BP-21-02801</t>
  </si>
  <si>
    <t>10672 DEER TRAIL COURT</t>
  </si>
  <si>
    <t>27-29-424-015-0000-197-144340</t>
  </si>
  <si>
    <t>Install In-Ground Pool</t>
  </si>
  <si>
    <t>Boshardt Residence</t>
  </si>
  <si>
    <t>Swimming Pool, In-Ground</t>
  </si>
  <si>
    <t>BP-21-02299</t>
  </si>
  <si>
    <t>10612 GREAT EGRET DRIVE</t>
  </si>
  <si>
    <t>27-29-215-018-0000-048-48240</t>
  </si>
  <si>
    <t>Install In Ground Pool</t>
  </si>
  <si>
    <t>Sawyer Residence</t>
  </si>
  <si>
    <t>BP-21-02456</t>
  </si>
  <si>
    <t>16712 JULIE ANN LANE</t>
  </si>
  <si>
    <t>27-29-201-015-0000-198-105080</t>
  </si>
  <si>
    <t>Srebalius Residence</t>
  </si>
  <si>
    <t>BP-21-02701</t>
  </si>
  <si>
    <t>7949 CAMBRIDGE DRIVE</t>
  </si>
  <si>
    <t>27-01-306-022-0000-038-151</t>
  </si>
  <si>
    <t>Replace 3 patio doors; NO SIZE CHANGE.</t>
  </si>
  <si>
    <t>Faklis Residence</t>
  </si>
  <si>
    <t>Windows, Doors</t>
  </si>
  <si>
    <t>BP-21-02900</t>
  </si>
  <si>
    <t>8617 GOLFVIEW DRIVE</t>
  </si>
  <si>
    <t>27-11-111-015-0000-049-4887</t>
  </si>
  <si>
    <t>Replace six windows; NO SIZE CHANGE.</t>
  </si>
  <si>
    <t>Koskan Residence</t>
  </si>
  <si>
    <t>BP-21-02899</t>
  </si>
  <si>
    <t>15407 DEVONSHIRE LANE</t>
  </si>
  <si>
    <t>27-15-207-005-0000-057-6073</t>
  </si>
  <si>
    <t>Replace 8 windows and 1 patio door; NO SIZE CHANGE.</t>
  </si>
  <si>
    <t>Welcome Residence</t>
  </si>
  <si>
    <t>BP-21-02866</t>
  </si>
  <si>
    <t>10515 EAGLE RIDGE DRIVE</t>
  </si>
  <si>
    <t>27-32-400-029-1076-025-18870</t>
  </si>
  <si>
    <t>replace 1 window and 1 patio door no size chamge</t>
  </si>
  <si>
    <t>Martinkus Residence</t>
  </si>
  <si>
    <t>BP-21-02849</t>
  </si>
  <si>
    <t>15711 LAKE HILLS COURT 1S</t>
  </si>
  <si>
    <t>27-14-414-005-1038-030-27740</t>
  </si>
  <si>
    <t>Replace 2 windows and 2 patio doors; no size change.</t>
  </si>
  <si>
    <t>Sylves Residence</t>
  </si>
  <si>
    <t>BP-21-02819</t>
  </si>
  <si>
    <t>17920 SETTLERS POND WAY 3D</t>
  </si>
  <si>
    <t>27-31-404-022-1048-156-81930</t>
  </si>
  <si>
    <t>Replace 4 windows; NO SIZE CHANGE.</t>
  </si>
  <si>
    <t>BP-21-02729</t>
  </si>
  <si>
    <t>14320 81ST COURT</t>
  </si>
  <si>
    <t>27-11-209-003-0000-081-70770</t>
  </si>
  <si>
    <t>Replace one entry door and one patio door; NO SIZE CHANGE.</t>
  </si>
  <si>
    <t>Dyrda Residence</t>
  </si>
  <si>
    <t>BP-21-02494</t>
  </si>
  <si>
    <t>11110 WATERS EDGE DRIVE 2A</t>
  </si>
  <si>
    <t>27-32-312-005-1037-189-105510</t>
  </si>
  <si>
    <t>Replacement of five windows; NO SIZE CHANGE.</t>
  </si>
  <si>
    <t>Conway Residence</t>
  </si>
  <si>
    <t>BP-21-02493</t>
  </si>
  <si>
    <t>13741 WOODRIDGE LANE</t>
  </si>
  <si>
    <t>27-03-222-003-0000-128-2754</t>
  </si>
  <si>
    <t>replace 17 windows</t>
  </si>
  <si>
    <t>Kahne Residence</t>
  </si>
  <si>
    <t>BP-21-01691</t>
  </si>
  <si>
    <t>15023 HIGHLAND AVENUE</t>
  </si>
  <si>
    <t>27-09-308-022-0000-052-7499</t>
  </si>
  <si>
    <t>Replacing 2 entry, and 2 windows in existing openings.</t>
  </si>
  <si>
    <t>Shubbak Residence</t>
  </si>
  <si>
    <t>BP-21-03137</t>
  </si>
  <si>
    <t>17726 MAYHER DRIVE</t>
  </si>
  <si>
    <t>27-31-105-049-0000-131-25230</t>
  </si>
  <si>
    <t>replace 3 windows</t>
  </si>
  <si>
    <t>Kokalj Residence</t>
  </si>
  <si>
    <t>BP-21-03122</t>
  </si>
  <si>
    <t>15426 OXFORD DRIVE</t>
  </si>
  <si>
    <t>27-15-110-009-0000-057-2512</t>
  </si>
  <si>
    <t>Replace 10 windows and 1 patio door; NO SIZE CHANGE.</t>
  </si>
  <si>
    <t>Spycalski Residence</t>
  </si>
  <si>
    <t>BP-21-03121</t>
  </si>
  <si>
    <t>13940 BINFORD DRIVE</t>
  </si>
  <si>
    <t>27-02-415-009-0000-038-6670</t>
  </si>
  <si>
    <t>Replace six windows; no size change.</t>
  </si>
  <si>
    <t>Westphal Residence</t>
  </si>
  <si>
    <t>BP-21-03120</t>
  </si>
  <si>
    <t>14150 SELVA LANE</t>
  </si>
  <si>
    <t>27-01-308-008-0000-038-49140</t>
  </si>
  <si>
    <t>replace 7 windows</t>
  </si>
  <si>
    <t>Dunphy Residence</t>
  </si>
  <si>
    <t>BP-21-03119</t>
  </si>
  <si>
    <t>10825 CHERYL LANE</t>
  </si>
  <si>
    <t>27-32-104-038-1049-025-40780</t>
  </si>
  <si>
    <t>Install 2 window well liners along the west wall.</t>
  </si>
  <si>
    <t>Eagle Ridge Patio Home Association</t>
  </si>
  <si>
    <t>BP-21-03001</t>
  </si>
  <si>
    <t>14790 HIGHLAND AVENUE</t>
  </si>
  <si>
    <t>27-09-311-014-0000-052-7473</t>
  </si>
  <si>
    <t>replace 1 window no size change</t>
  </si>
  <si>
    <t>Gorney Residence</t>
  </si>
  <si>
    <t>BP-21-02984</t>
  </si>
  <si>
    <t>15570 SUNRISE LANE</t>
  </si>
  <si>
    <t>27-15-406-011-0000-064-12749</t>
  </si>
  <si>
    <t>Replacement of 11 windows; NO SIZE CHANGE.</t>
  </si>
  <si>
    <t>BP-21-03004</t>
  </si>
  <si>
    <t>8261 LEGEND LANE</t>
  </si>
  <si>
    <t>27-02-204-005-0000-038-2278</t>
  </si>
  <si>
    <t>Replacement of one patio door; NO SIZE CHANGE.</t>
  </si>
  <si>
    <t>Solliday Residence</t>
  </si>
  <si>
    <t>BP-21-03088</t>
  </si>
  <si>
    <t>9830 AVENIDA DEL NORTE</t>
  </si>
  <si>
    <t>27-09-404-009-0000-010-2874</t>
  </si>
  <si>
    <t>Remove and replace 1 window; no size change.</t>
  </si>
  <si>
    <t>Cartolano Residence</t>
  </si>
  <si>
    <t>BP-21-03355</t>
  </si>
  <si>
    <t>11910 BROOKSHIRE DRIVE</t>
  </si>
  <si>
    <t>27-30-314-022-0000-096-32590</t>
  </si>
  <si>
    <t>remove and replace windows and sliding doors</t>
  </si>
  <si>
    <t>Freihat Residence</t>
  </si>
  <si>
    <t>BP-21-03351</t>
  </si>
  <si>
    <t>7305 157TH STREET #3A</t>
  </si>
  <si>
    <t>27-13-408-045-1009-018-132580</t>
  </si>
  <si>
    <t>Replacement of 2 slider windows and 1 patio door; NO SIZE CHANGE.</t>
  </si>
  <si>
    <t>Mullaney Residence</t>
  </si>
  <si>
    <t>BP-21-03334</t>
  </si>
  <si>
    <t>17749 BROOKFIELD CIRCLE</t>
  </si>
  <si>
    <t>27-31-114-014-0000-096-51380</t>
  </si>
  <si>
    <t>Replacing 19 windows; NO SIZE CHANGE.</t>
  </si>
  <si>
    <t>Guziak Residence</t>
  </si>
  <si>
    <t>BP-21-03337</t>
  </si>
  <si>
    <t>15125 CAROL COURT</t>
  </si>
  <si>
    <t>27-14-202-022-0000-029-5555</t>
  </si>
  <si>
    <t>Replace front entry door; NO SIZE CHANGE.</t>
  </si>
  <si>
    <t>Rybicki Residence</t>
  </si>
  <si>
    <t>BP-21-03273</t>
  </si>
  <si>
    <t>17349 BROOK CROSSING COURT</t>
  </si>
  <si>
    <t>27-30-414-061-0000-007-8564</t>
  </si>
  <si>
    <t>replacing exterior windows</t>
  </si>
  <si>
    <t>Bohne Residence</t>
  </si>
  <si>
    <t>BP-21-03265</t>
  </si>
  <si>
    <t>15266 COVENTRY COURT</t>
  </si>
  <si>
    <t>27-14-109-053-0000-060-13102</t>
  </si>
  <si>
    <t>replace 23 windows - no size changes</t>
  </si>
  <si>
    <t>Deloya Residence</t>
  </si>
  <si>
    <t>BP-21-03248</t>
  </si>
  <si>
    <t>17329 ANTLER DRIVE</t>
  </si>
  <si>
    <t>27-29-305-011-0000-153-71240</t>
  </si>
  <si>
    <t>Replacement of all windows on home; NO SIZE CHANGES.</t>
  </si>
  <si>
    <t>Osmelak Residence</t>
  </si>
  <si>
    <t>BP-21-03246</t>
  </si>
  <si>
    <t>10653 MAUE DRIVE</t>
  </si>
  <si>
    <t>27-32-405-008-0000-025-12112</t>
  </si>
  <si>
    <t>Replacing front door and frame; no size change.</t>
  </si>
  <si>
    <t>Gac Residence</t>
  </si>
  <si>
    <t>BP-21-03205</t>
  </si>
  <si>
    <t>11110 WATERS EDGE DRIVE 1D</t>
  </si>
  <si>
    <t>27-32-312-005-1036-189-105500</t>
  </si>
  <si>
    <t>Natale Residence</t>
  </si>
  <si>
    <t>BP-21-03187</t>
  </si>
  <si>
    <t>8687 SUNSHINE LANE</t>
  </si>
  <si>
    <t>23-35-310-034-0000-066-776</t>
  </si>
  <si>
    <t>Remove and replace 1 patio door; no size change.</t>
  </si>
  <si>
    <t>O'Connor Residence</t>
  </si>
  <si>
    <t>BP-21-03180</t>
  </si>
  <si>
    <t>16316 CHICKADEE CIRCLE</t>
  </si>
  <si>
    <t>27-21-405-061-0000-135-45750</t>
  </si>
  <si>
    <t>Remove and replace 7 widows; NO SIZE CHANGE.</t>
  </si>
  <si>
    <t>Caputo Residence</t>
  </si>
  <si>
    <t>BP-21-03183</t>
  </si>
  <si>
    <t>17231 BROWNING DRIVE</t>
  </si>
  <si>
    <t>27-29-422-002-0000-187-94290</t>
  </si>
  <si>
    <t>Replace one entry door and five windows; NO SIZE CHANGE.</t>
  </si>
  <si>
    <t>Dubois Residence</t>
  </si>
  <si>
    <t>BP-21-03185</t>
  </si>
  <si>
    <t>13810 ELM STREET</t>
  </si>
  <si>
    <t>27-03-208-007-0000-054-11404</t>
  </si>
  <si>
    <t>Replacement of one patio door; no modifications.</t>
  </si>
  <si>
    <t>McCarthy Residence</t>
  </si>
  <si>
    <t>BP-21-03241</t>
  </si>
  <si>
    <t>7910 SIOUX ROAD</t>
  </si>
  <si>
    <t>27-01-109-002-0000-038-544</t>
  </si>
  <si>
    <t>Eisenbeis Residence</t>
  </si>
  <si>
    <t>BP-21-03240</t>
  </si>
  <si>
    <t>18020 ALICE LANE</t>
  </si>
  <si>
    <t>27-32-403-001-0000-025-8762</t>
  </si>
  <si>
    <t>Window replacement; NO SIZE CHANGE.</t>
  </si>
  <si>
    <t>Markiewicz Residence</t>
  </si>
  <si>
    <t>BP-21-03239</t>
  </si>
  <si>
    <t>8941 DORAL LANE</t>
  </si>
  <si>
    <t>27-03-218-009-0000-128-2573</t>
  </si>
  <si>
    <t>Replace two windows and two patio doors; NO MODIFICATIONS.</t>
  </si>
  <si>
    <t>Buerger Residence</t>
  </si>
  <si>
    <t>BP-21-03237</t>
  </si>
  <si>
    <t>15520 NARCISSUS LANE</t>
  </si>
  <si>
    <t>27-13-303-007-0000-013-2982</t>
  </si>
  <si>
    <t>Window replacement; no size change.</t>
  </si>
  <si>
    <t>Parker Residence</t>
  </si>
  <si>
    <t>BP-21-03236</t>
  </si>
  <si>
    <t>15406 DEVONSHIRE LANE</t>
  </si>
  <si>
    <t>27-15-208-025-0000-057-6072</t>
  </si>
  <si>
    <t>Replace 1 window and entry door; NO SIZE CHANGE.</t>
  </si>
  <si>
    <t>Ciprani Residence</t>
  </si>
  <si>
    <t>BP-21-03235</t>
  </si>
  <si>
    <t>14475 BEACON AVENUE</t>
  </si>
  <si>
    <t>27-09-208-036-0000-052-5450</t>
  </si>
  <si>
    <t>Barczak Residence</t>
  </si>
  <si>
    <t>BP-21-03214</t>
  </si>
  <si>
    <t>14133 CONCORD DRIVE</t>
  </si>
  <si>
    <t>27-03-414-011-0000-035-6365</t>
  </si>
  <si>
    <t>Replace sliding glass door to patio; no size change.</t>
  </si>
  <si>
    <t>Gawrych Residence</t>
  </si>
  <si>
    <t>BP-21-03427</t>
  </si>
  <si>
    <t>8826 140TH STREET 3A</t>
  </si>
  <si>
    <t>27-03-400-044-1037-017-10056</t>
  </si>
  <si>
    <t>Replace 4 windows; no size change.</t>
  </si>
  <si>
    <t>Rychtarczyk Residence</t>
  </si>
  <si>
    <t>BP-21-03380</t>
  </si>
  <si>
    <t>Installation of 29 windows; no size change</t>
  </si>
  <si>
    <t>BP-21-03418</t>
  </si>
  <si>
    <t>replace 8 windows and 1 door</t>
  </si>
  <si>
    <t>BP-21-03390</t>
  </si>
  <si>
    <t>15418 BLACK FRIARS ROAD</t>
  </si>
  <si>
    <t>27-15-215-005-0000-060-6192</t>
  </si>
  <si>
    <t>Replace 7 windows and 1 patio door; NO SIZE CHANGE.</t>
  </si>
  <si>
    <t>Troqu Residence</t>
  </si>
  <si>
    <t>BP-21-03400</t>
  </si>
  <si>
    <t>11110 LAUREL HILL DRIVE</t>
  </si>
  <si>
    <t>27-29-103-010-0000-045-26140</t>
  </si>
  <si>
    <t>Installation of replacement water heater.</t>
  </si>
  <si>
    <t>Milani Residence</t>
  </si>
  <si>
    <t>Water Heater Residential</t>
  </si>
  <si>
    <t>BP-21-03398</t>
  </si>
  <si>
    <t>9130 HELEN LANE</t>
  </si>
  <si>
    <t>27-15-412-013-0000-064-12853</t>
  </si>
  <si>
    <t>Replacement of emergency water heater.</t>
  </si>
  <si>
    <t>BP-21-03434</t>
  </si>
  <si>
    <t>15800 ORLAN BROOK DRIVE</t>
  </si>
  <si>
    <t>27-14-300-012-0000-053-3588</t>
  </si>
  <si>
    <t>LDB Brook LLC</t>
  </si>
  <si>
    <t>BP-21-03432</t>
  </si>
  <si>
    <t>10556 GREAT EGRET DRIVE</t>
  </si>
  <si>
    <t>27-29-219-008-0000-147-67890</t>
  </si>
  <si>
    <t>replace water heater</t>
  </si>
  <si>
    <t>Burokas Residence</t>
  </si>
  <si>
    <t>BP-21-03195</t>
  </si>
  <si>
    <t>Seidel Residence</t>
  </si>
  <si>
    <t>BP-21-03062</t>
  </si>
  <si>
    <t>Install Above Ground Pool</t>
  </si>
  <si>
    <t>Swimming Pool, Above Ground</t>
  </si>
  <si>
    <t>BP-21-03215</t>
  </si>
  <si>
    <t>11730 CRANNA COURT</t>
  </si>
  <si>
    <t>27-31-105-007-0000-007-8602</t>
  </si>
  <si>
    <t>Mohammed Residence</t>
  </si>
  <si>
    <t>BP-21-02865</t>
  </si>
  <si>
    <t>14550 BEECH STREET</t>
  </si>
  <si>
    <t>27-10-203-020-0000-026-4444</t>
  </si>
  <si>
    <t>Installation of Above Ground Pool - NO HEATER</t>
  </si>
  <si>
    <t>Kasper Residence</t>
  </si>
  <si>
    <t>BP-21-02596</t>
  </si>
  <si>
    <t>Installation of Above Ground Pool</t>
  </si>
  <si>
    <t>BP-21-03098</t>
  </si>
  <si>
    <t>9790 151ST STREET</t>
  </si>
  <si>
    <t>27-09-401-048-0000-999-2889</t>
  </si>
  <si>
    <t>Existing tower; upgrade of antennas, related equipment and ground equipment.</t>
  </si>
  <si>
    <t>T-Mobile (CH35205A)</t>
  </si>
  <si>
    <t>Wireless Facility/Tele Tower</t>
  </si>
  <si>
    <t>BP-21-03011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</si>
</sst>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m/dd/yyyy"/>
    <numFmt numFmtId="165" formatCode="_(&quot;$&quot;* #,##0_);_(&quot;$&quot;* \(#,##0\);_(&quot;$&quot;* &quot;-&quot;??_);_(@_)"/>
  </numFmts>
  <fonts count="6" x14ac:knownFonts="1"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2"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/>
    <xf numFmtId="165" fontId="0" fillId="0" borderId="0" xfId="1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5" fillId="2" borderId="3" xfId="1" applyNumberFormat="1" applyFont="1" applyFill="1" applyBorder="1" applyAlignment="1">
      <alignment horizontal="center"/>
    </xf>
    <xf numFmtId="0" fontId="5" fillId="2" borderId="4" xfId="0" applyFont="1" applyFill="1" applyBorder="1"/>
    <xf numFmtId="0" fontId="5" fillId="0" borderId="0" xfId="0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ont="1" applyFill="1"/>
    <xf numFmtId="0" fontId="5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164" fontId="0" fillId="3" borderId="0" xfId="0" applyNumberFormat="1" applyFill="1" applyAlignment="1">
      <alignment horizontal="left"/>
    </xf>
    <xf numFmtId="165" fontId="0" fillId="3" borderId="0" xfId="1" applyNumberFormat="1" applyFont="1" applyFill="1" applyAlignment="1">
      <alignment horizontal="center"/>
    </xf>
    <xf numFmtId="0" fontId="0" fillId="3" borderId="0" xfId="0" applyFill="1"/>
    <xf numFmtId="165" fontId="0" fillId="0" borderId="0" xfId="1" applyNumberFormat="1" applyFont="1" applyFill="1" applyBorder="1" applyAlignment="1">
      <alignment horizontal="center"/>
    </xf>
    <xf numFmtId="0" fontId="0" fillId="0" borderId="0" xfId="0" applyFill="1" applyBorder="1"/>
    <xf numFmtId="0" fontId="5" fillId="2" borderId="4" xfId="0" applyNumberFormat="1" applyFont="1" applyFill="1" applyBorder="1"/>
    <xf numFmtId="0" fontId="5" fillId="0" borderId="0" xfId="0" applyNumberFormat="1" applyFont="1" applyFill="1" applyBorder="1"/>
    <xf numFmtId="44" fontId="5" fillId="2" borderId="3" xfId="1" applyFont="1" applyFill="1" applyBorder="1"/>
    <xf numFmtId="164" fontId="5" fillId="0" borderId="0" xfId="0" applyNumberFormat="1" applyFont="1" applyFill="1" applyBorder="1" applyAlignment="1">
      <alignment horizontal="center"/>
    </xf>
    <xf numFmtId="165" fontId="5" fillId="2" borderId="3" xfId="0" applyNumberFormat="1" applyFont="1" applyFill="1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4"/>
  <sheetViews>
    <sheetView tabSelected="1" zoomScale="63" zoomScaleNormal="63" workbookViewId="0">
      <pane ySplit="1" topLeftCell="A2" activePane="bottomLeft" state="frozen"/>
      <selection pane="bottomLeft" activeCell="I380" sqref="I380"/>
    </sheetView>
  </sheetViews>
  <sheetFormatPr defaultRowHeight="15" x14ac:dyDescent="0.25"/>
  <cols>
    <col min="1" max="1" width="24" customWidth="1"/>
    <col min="2" max="2" width="59" customWidth="1"/>
    <col min="3" max="3" width="110" customWidth="1"/>
    <col min="4" max="4" width="92.85546875" customWidth="1"/>
    <col min="5" max="5" width="39" customWidth="1"/>
    <col min="6" max="6" width="43" customWidth="1"/>
    <col min="7" max="7" width="20" customWidth="1"/>
    <col min="8" max="8" width="17" customWidth="1"/>
    <col min="9" max="9" width="19.140625" customWidth="1"/>
  </cols>
  <sheetData>
    <row r="1" spans="1:9" x14ac:dyDescent="0.25">
      <c r="A1" s="6" t="s">
        <v>0</v>
      </c>
      <c r="B1" s="6" t="s">
        <v>1</v>
      </c>
      <c r="C1" s="6" t="s">
        <v>2</v>
      </c>
      <c r="D1" s="6" t="s">
        <v>23</v>
      </c>
      <c r="E1" s="6" t="s">
        <v>3</v>
      </c>
      <c r="F1" s="6" t="s">
        <v>4</v>
      </c>
      <c r="G1" s="6" t="s">
        <v>5</v>
      </c>
      <c r="H1" s="6" t="s">
        <v>6</v>
      </c>
      <c r="I1" s="7" t="s">
        <v>7</v>
      </c>
    </row>
    <row r="2" spans="1:9" s="4" customFormat="1" ht="15.75" thickBot="1" x14ac:dyDescent="0.3">
      <c r="A2" s="13" t="s">
        <v>8</v>
      </c>
      <c r="B2" s="14"/>
      <c r="C2" s="14"/>
      <c r="D2" s="14"/>
      <c r="E2" s="14"/>
      <c r="F2" s="14"/>
      <c r="G2" s="14"/>
      <c r="H2" s="14"/>
      <c r="I2" s="15"/>
    </row>
    <row r="3" spans="1:9" ht="15.75" thickBot="1" x14ac:dyDescent="0.3">
      <c r="A3" s="2"/>
      <c r="B3" s="2"/>
      <c r="C3" s="2"/>
      <c r="D3" s="2"/>
      <c r="E3" s="2"/>
      <c r="F3" s="30" t="s">
        <v>19</v>
      </c>
      <c r="G3" s="31"/>
      <c r="H3" s="8"/>
      <c r="I3" s="9"/>
    </row>
    <row r="4" spans="1:9" x14ac:dyDescent="0.25">
      <c r="A4" s="2"/>
      <c r="B4" s="2"/>
      <c r="C4" s="2"/>
      <c r="D4" s="2"/>
      <c r="E4" s="2"/>
      <c r="F4" s="26"/>
      <c r="G4" s="26"/>
      <c r="H4" s="11"/>
      <c r="I4" s="12"/>
    </row>
    <row r="5" spans="1:9" x14ac:dyDescent="0.25">
      <c r="A5" s="2" t="s">
        <v>70</v>
      </c>
      <c r="B5" s="2" t="s">
        <v>49</v>
      </c>
      <c r="C5" s="2" t="s">
        <v>69</v>
      </c>
      <c r="D5" s="2" t="s">
        <v>68</v>
      </c>
      <c r="E5" s="2" t="s">
        <v>67</v>
      </c>
      <c r="F5" s="2" t="s">
        <v>66</v>
      </c>
      <c r="G5" s="1">
        <v>44476</v>
      </c>
      <c r="H5" s="5">
        <v>96254</v>
      </c>
      <c r="I5">
        <v>1</v>
      </c>
    </row>
    <row r="6" spans="1:9" x14ac:dyDescent="0.25">
      <c r="A6" s="2" t="s">
        <v>65</v>
      </c>
      <c r="B6" s="2" t="s">
        <v>49</v>
      </c>
      <c r="C6" s="2" t="s">
        <v>64</v>
      </c>
      <c r="D6" s="2" t="s">
        <v>63</v>
      </c>
      <c r="E6" s="2" t="s">
        <v>62</v>
      </c>
      <c r="F6" s="2" t="s">
        <v>61</v>
      </c>
      <c r="G6" s="1">
        <v>44470</v>
      </c>
      <c r="H6" s="5">
        <v>100000</v>
      </c>
      <c r="I6">
        <v>1</v>
      </c>
    </row>
    <row r="7" spans="1:9" x14ac:dyDescent="0.25">
      <c r="A7" s="2" t="s">
        <v>60</v>
      </c>
      <c r="B7" s="2" t="s">
        <v>49</v>
      </c>
      <c r="C7" s="2" t="s">
        <v>59</v>
      </c>
      <c r="D7" s="2" t="s">
        <v>58</v>
      </c>
      <c r="E7" s="2" t="s">
        <v>57</v>
      </c>
      <c r="F7" s="2" t="s">
        <v>56</v>
      </c>
      <c r="G7" s="1">
        <v>44491</v>
      </c>
      <c r="H7" s="5">
        <v>611822</v>
      </c>
      <c r="I7">
        <v>1</v>
      </c>
    </row>
    <row r="8" spans="1:9" x14ac:dyDescent="0.25">
      <c r="A8" s="2" t="s">
        <v>55</v>
      </c>
      <c r="B8" s="2" t="s">
        <v>49</v>
      </c>
      <c r="C8" s="2" t="s">
        <v>54</v>
      </c>
      <c r="D8" s="2" t="s">
        <v>53</v>
      </c>
      <c r="E8" s="2" t="s">
        <v>52</v>
      </c>
      <c r="F8" s="2" t="s">
        <v>51</v>
      </c>
      <c r="G8" s="1">
        <v>44480</v>
      </c>
      <c r="H8" s="5">
        <v>100000</v>
      </c>
      <c r="I8">
        <v>1</v>
      </c>
    </row>
    <row r="9" spans="1:9" x14ac:dyDescent="0.25">
      <c r="A9" s="2" t="s">
        <v>50</v>
      </c>
      <c r="B9" s="2" t="s">
        <v>49</v>
      </c>
      <c r="C9" s="2" t="s">
        <v>48</v>
      </c>
      <c r="D9" s="2" t="s">
        <v>47</v>
      </c>
      <c r="E9" s="2" t="s">
        <v>46</v>
      </c>
      <c r="F9" s="2" t="s">
        <v>45</v>
      </c>
      <c r="G9" s="1">
        <v>44488</v>
      </c>
      <c r="H9" s="5">
        <v>383000</v>
      </c>
      <c r="I9">
        <v>1</v>
      </c>
    </row>
    <row r="10" spans="1:9" x14ac:dyDescent="0.25">
      <c r="A10" s="2" t="s">
        <v>44</v>
      </c>
      <c r="B10" s="2" t="s">
        <v>28</v>
      </c>
      <c r="C10" s="2" t="s">
        <v>43</v>
      </c>
      <c r="D10" s="2" t="s">
        <v>42</v>
      </c>
      <c r="E10" s="2" t="s">
        <v>41</v>
      </c>
      <c r="F10" s="2" t="s">
        <v>40</v>
      </c>
      <c r="G10" s="1">
        <v>44473</v>
      </c>
      <c r="H10" s="5">
        <v>6000</v>
      </c>
      <c r="I10">
        <v>1</v>
      </c>
    </row>
    <row r="11" spans="1:9" x14ac:dyDescent="0.25">
      <c r="A11" s="2" t="s">
        <v>39</v>
      </c>
      <c r="B11" s="2" t="s">
        <v>28</v>
      </c>
      <c r="C11" s="2" t="s">
        <v>38</v>
      </c>
      <c r="D11" s="2" t="s">
        <v>37</v>
      </c>
      <c r="E11" s="2" t="s">
        <v>36</v>
      </c>
      <c r="F11" s="2" t="s">
        <v>35</v>
      </c>
      <c r="G11" s="1">
        <v>44491</v>
      </c>
      <c r="H11" s="5">
        <v>40000</v>
      </c>
      <c r="I11">
        <v>1</v>
      </c>
    </row>
    <row r="12" spans="1:9" x14ac:dyDescent="0.25">
      <c r="A12" s="2" t="s">
        <v>34</v>
      </c>
      <c r="B12" s="2" t="s">
        <v>28</v>
      </c>
      <c r="C12" s="2" t="s">
        <v>33</v>
      </c>
      <c r="D12" s="2" t="s">
        <v>32</v>
      </c>
      <c r="E12" s="2" t="s">
        <v>31</v>
      </c>
      <c r="F12" s="2" t="s">
        <v>30</v>
      </c>
      <c r="G12" s="1">
        <v>44491</v>
      </c>
      <c r="H12" s="5">
        <v>50000</v>
      </c>
      <c r="I12">
        <v>1</v>
      </c>
    </row>
    <row r="13" spans="1:9" ht="15.75" thickBot="1" x14ac:dyDescent="0.3">
      <c r="A13" s="2" t="s">
        <v>29</v>
      </c>
      <c r="B13" s="2" t="s">
        <v>28</v>
      </c>
      <c r="C13" s="2" t="s">
        <v>27</v>
      </c>
      <c r="D13" s="2" t="s">
        <v>26</v>
      </c>
      <c r="E13" s="2" t="s">
        <v>25</v>
      </c>
      <c r="F13" s="2" t="s">
        <v>24</v>
      </c>
      <c r="G13" s="1">
        <v>44470</v>
      </c>
      <c r="H13" s="5">
        <v>198000</v>
      </c>
      <c r="I13">
        <v>1</v>
      </c>
    </row>
    <row r="14" spans="1:9" ht="15.75" thickBot="1" x14ac:dyDescent="0.3">
      <c r="A14" s="2"/>
      <c r="B14" s="2"/>
      <c r="C14" s="2"/>
      <c r="D14" s="2"/>
      <c r="E14" s="2"/>
      <c r="F14" s="30" t="s">
        <v>13</v>
      </c>
      <c r="G14" s="31"/>
      <c r="H14" s="8">
        <f>SUM(H5:H13)</f>
        <v>1585076</v>
      </c>
      <c r="I14" s="9">
        <f>SUM(I5:I13)</f>
        <v>9</v>
      </c>
    </row>
    <row r="15" spans="1:9" x14ac:dyDescent="0.25">
      <c r="A15" s="2"/>
      <c r="B15" s="2"/>
      <c r="C15" s="2"/>
      <c r="D15" s="2"/>
      <c r="E15" s="2"/>
      <c r="F15" s="2"/>
      <c r="G15" s="1"/>
      <c r="H15" s="3"/>
    </row>
    <row r="16" spans="1:9" x14ac:dyDescent="0.25">
      <c r="A16" s="2" t="s">
        <v>128</v>
      </c>
      <c r="B16" s="2" t="s">
        <v>122</v>
      </c>
      <c r="C16" s="2" t="s">
        <v>127</v>
      </c>
      <c r="D16" s="2" t="s">
        <v>126</v>
      </c>
      <c r="E16" s="2" t="s">
        <v>125</v>
      </c>
      <c r="F16" s="2" t="s">
        <v>124</v>
      </c>
      <c r="G16" s="1">
        <v>44474</v>
      </c>
      <c r="H16" s="5">
        <v>5000</v>
      </c>
      <c r="I16">
        <v>1</v>
      </c>
    </row>
    <row r="17" spans="1:9" x14ac:dyDescent="0.25">
      <c r="A17" s="2" t="s">
        <v>123</v>
      </c>
      <c r="B17" s="2" t="s">
        <v>122</v>
      </c>
      <c r="C17" s="2" t="s">
        <v>121</v>
      </c>
      <c r="D17" s="2" t="s">
        <v>120</v>
      </c>
      <c r="E17" s="2" t="s">
        <v>119</v>
      </c>
      <c r="F17" s="2" t="s">
        <v>118</v>
      </c>
      <c r="G17" s="1">
        <v>44482</v>
      </c>
      <c r="H17" s="5">
        <v>4600</v>
      </c>
      <c r="I17">
        <v>1</v>
      </c>
    </row>
    <row r="18" spans="1:9" x14ac:dyDescent="0.25">
      <c r="A18" s="2" t="s">
        <v>117</v>
      </c>
      <c r="B18" s="2" t="s">
        <v>106</v>
      </c>
      <c r="C18" s="2" t="s">
        <v>116</v>
      </c>
      <c r="D18" s="2" t="s">
        <v>115</v>
      </c>
      <c r="E18" s="2" t="s">
        <v>114</v>
      </c>
      <c r="F18" s="2" t="s">
        <v>113</v>
      </c>
      <c r="G18" s="1">
        <v>44487</v>
      </c>
      <c r="H18" s="5">
        <v>137927</v>
      </c>
      <c r="I18">
        <v>1</v>
      </c>
    </row>
    <row r="19" spans="1:9" x14ac:dyDescent="0.25">
      <c r="A19" s="2" t="s">
        <v>112</v>
      </c>
      <c r="B19" s="2" t="s">
        <v>106</v>
      </c>
      <c r="C19" s="2" t="s">
        <v>111</v>
      </c>
      <c r="D19" s="2" t="s">
        <v>110</v>
      </c>
      <c r="E19" s="2" t="s">
        <v>109</v>
      </c>
      <c r="F19" s="2" t="s">
        <v>108</v>
      </c>
      <c r="G19" s="1">
        <v>44483</v>
      </c>
      <c r="H19" s="5">
        <v>125000</v>
      </c>
      <c r="I19">
        <v>1</v>
      </c>
    </row>
    <row r="20" spans="1:9" x14ac:dyDescent="0.25">
      <c r="A20" s="2" t="s">
        <v>107</v>
      </c>
      <c r="B20" s="2" t="s">
        <v>106</v>
      </c>
      <c r="C20" s="2" t="s">
        <v>105</v>
      </c>
      <c r="D20" s="2" t="s">
        <v>104</v>
      </c>
      <c r="E20" s="2" t="s">
        <v>103</v>
      </c>
      <c r="F20" s="2" t="s">
        <v>102</v>
      </c>
      <c r="G20" s="1">
        <v>44491</v>
      </c>
      <c r="H20" s="5">
        <v>1500</v>
      </c>
      <c r="I20">
        <v>1</v>
      </c>
    </row>
    <row r="21" spans="1:9" x14ac:dyDescent="0.25">
      <c r="A21" s="2" t="s">
        <v>101</v>
      </c>
      <c r="B21" s="2" t="s">
        <v>100</v>
      </c>
      <c r="C21" s="2" t="s">
        <v>99</v>
      </c>
      <c r="D21" s="2" t="s">
        <v>98</v>
      </c>
      <c r="E21" s="2" t="s">
        <v>97</v>
      </c>
      <c r="F21" s="2" t="s">
        <v>96</v>
      </c>
      <c r="G21" s="1">
        <v>44481</v>
      </c>
      <c r="H21" s="5">
        <v>75900</v>
      </c>
      <c r="I21">
        <v>1</v>
      </c>
    </row>
    <row r="22" spans="1:9" x14ac:dyDescent="0.25">
      <c r="A22" s="2" t="s">
        <v>95</v>
      </c>
      <c r="B22" s="2" t="s">
        <v>85</v>
      </c>
      <c r="C22" s="2" t="s">
        <v>94</v>
      </c>
      <c r="D22" s="2" t="s">
        <v>83</v>
      </c>
      <c r="E22" s="2" t="s">
        <v>93</v>
      </c>
      <c r="F22" s="2" t="s">
        <v>92</v>
      </c>
      <c r="G22" s="1">
        <v>44491</v>
      </c>
      <c r="H22" s="5">
        <v>13500</v>
      </c>
      <c r="I22">
        <v>1</v>
      </c>
    </row>
    <row r="23" spans="1:9" x14ac:dyDescent="0.25">
      <c r="A23" s="2" t="s">
        <v>95</v>
      </c>
      <c r="B23" s="2" t="s">
        <v>85</v>
      </c>
      <c r="C23" s="2" t="s">
        <v>94</v>
      </c>
      <c r="D23" s="2" t="s">
        <v>83</v>
      </c>
      <c r="E23" s="2" t="s">
        <v>93</v>
      </c>
      <c r="F23" s="2" t="s">
        <v>92</v>
      </c>
      <c r="G23" s="1">
        <v>44491</v>
      </c>
      <c r="H23" s="5">
        <v>13500</v>
      </c>
      <c r="I23">
        <v>1</v>
      </c>
    </row>
    <row r="24" spans="1:9" x14ac:dyDescent="0.25">
      <c r="A24" s="2" t="s">
        <v>95</v>
      </c>
      <c r="B24" s="2" t="s">
        <v>85</v>
      </c>
      <c r="C24" s="2" t="s">
        <v>94</v>
      </c>
      <c r="D24" s="2" t="s">
        <v>83</v>
      </c>
      <c r="E24" s="2" t="s">
        <v>93</v>
      </c>
      <c r="F24" s="2" t="s">
        <v>92</v>
      </c>
      <c r="G24" s="1">
        <v>44491</v>
      </c>
      <c r="H24" s="5">
        <v>13500</v>
      </c>
      <c r="I24">
        <v>1</v>
      </c>
    </row>
    <row r="25" spans="1:9" x14ac:dyDescent="0.25">
      <c r="A25" s="2" t="s">
        <v>95</v>
      </c>
      <c r="B25" s="2" t="s">
        <v>85</v>
      </c>
      <c r="C25" s="2" t="s">
        <v>94</v>
      </c>
      <c r="D25" s="2" t="s">
        <v>83</v>
      </c>
      <c r="E25" s="2" t="s">
        <v>93</v>
      </c>
      <c r="F25" s="2" t="s">
        <v>92</v>
      </c>
      <c r="G25" s="1">
        <v>44491</v>
      </c>
      <c r="H25" s="5">
        <v>13500</v>
      </c>
      <c r="I25">
        <v>1</v>
      </c>
    </row>
    <row r="26" spans="1:9" x14ac:dyDescent="0.25">
      <c r="A26" s="2" t="s">
        <v>95</v>
      </c>
      <c r="B26" s="2" t="s">
        <v>85</v>
      </c>
      <c r="C26" s="2" t="s">
        <v>94</v>
      </c>
      <c r="D26" s="2" t="s">
        <v>83</v>
      </c>
      <c r="E26" s="2" t="s">
        <v>93</v>
      </c>
      <c r="F26" s="2" t="s">
        <v>92</v>
      </c>
      <c r="G26" s="1">
        <v>44491</v>
      </c>
      <c r="H26" s="5">
        <v>13500</v>
      </c>
      <c r="I26">
        <v>1</v>
      </c>
    </row>
    <row r="27" spans="1:9" x14ac:dyDescent="0.25">
      <c r="A27" s="2" t="s">
        <v>95</v>
      </c>
      <c r="B27" s="2" t="s">
        <v>85</v>
      </c>
      <c r="C27" s="2" t="s">
        <v>94</v>
      </c>
      <c r="D27" s="2" t="s">
        <v>83</v>
      </c>
      <c r="E27" s="2" t="s">
        <v>93</v>
      </c>
      <c r="F27" s="2" t="s">
        <v>92</v>
      </c>
      <c r="G27" s="1">
        <v>44491</v>
      </c>
      <c r="H27" s="5">
        <v>13500</v>
      </c>
      <c r="I27">
        <v>1</v>
      </c>
    </row>
    <row r="28" spans="1:9" x14ac:dyDescent="0.25">
      <c r="A28" s="2" t="s">
        <v>95</v>
      </c>
      <c r="B28" s="2" t="s">
        <v>85</v>
      </c>
      <c r="C28" s="2" t="s">
        <v>94</v>
      </c>
      <c r="D28" s="2" t="s">
        <v>83</v>
      </c>
      <c r="E28" s="2" t="s">
        <v>93</v>
      </c>
      <c r="F28" s="2" t="s">
        <v>92</v>
      </c>
      <c r="G28" s="1">
        <v>44491</v>
      </c>
      <c r="H28" s="5">
        <v>13500</v>
      </c>
      <c r="I28">
        <v>1</v>
      </c>
    </row>
    <row r="29" spans="1:9" x14ac:dyDescent="0.25">
      <c r="A29" s="2" t="s">
        <v>95</v>
      </c>
      <c r="B29" s="2" t="s">
        <v>85</v>
      </c>
      <c r="C29" s="2" t="s">
        <v>94</v>
      </c>
      <c r="D29" s="2" t="s">
        <v>83</v>
      </c>
      <c r="E29" s="2" t="s">
        <v>93</v>
      </c>
      <c r="F29" s="2" t="s">
        <v>92</v>
      </c>
      <c r="G29" s="1">
        <v>44491</v>
      </c>
      <c r="H29" s="5">
        <v>13500</v>
      </c>
      <c r="I29">
        <v>1</v>
      </c>
    </row>
    <row r="30" spans="1:9" x14ac:dyDescent="0.25">
      <c r="A30" s="2" t="s">
        <v>91</v>
      </c>
      <c r="B30" s="2" t="s">
        <v>85</v>
      </c>
      <c r="C30" s="2" t="s">
        <v>90</v>
      </c>
      <c r="D30" s="2" t="s">
        <v>89</v>
      </c>
      <c r="E30" s="2" t="s">
        <v>88</v>
      </c>
      <c r="F30" s="2" t="s">
        <v>87</v>
      </c>
      <c r="G30" s="1">
        <v>44491</v>
      </c>
      <c r="H30" s="5">
        <v>2200</v>
      </c>
      <c r="I30">
        <v>1</v>
      </c>
    </row>
    <row r="31" spans="1:9" x14ac:dyDescent="0.25">
      <c r="A31" s="2" t="s">
        <v>86</v>
      </c>
      <c r="B31" s="2" t="s">
        <v>85</v>
      </c>
      <c r="C31" s="2" t="s">
        <v>84</v>
      </c>
      <c r="D31" s="2" t="s">
        <v>83</v>
      </c>
      <c r="E31" s="2" t="s">
        <v>82</v>
      </c>
      <c r="F31" s="2" t="s">
        <v>81</v>
      </c>
      <c r="G31" s="1">
        <v>44498</v>
      </c>
      <c r="H31" s="5">
        <v>7500</v>
      </c>
      <c r="I31">
        <v>1</v>
      </c>
    </row>
    <row r="32" spans="1:9" x14ac:dyDescent="0.25">
      <c r="A32" s="2" t="s">
        <v>80</v>
      </c>
      <c r="B32" s="2" t="s">
        <v>79</v>
      </c>
      <c r="C32" s="2" t="s">
        <v>78</v>
      </c>
      <c r="D32" s="2" t="s">
        <v>77</v>
      </c>
      <c r="E32" s="2" t="s">
        <v>52</v>
      </c>
      <c r="F32" s="2" t="s">
        <v>51</v>
      </c>
      <c r="G32" s="1">
        <v>44482</v>
      </c>
      <c r="H32" s="5">
        <v>28797</v>
      </c>
      <c r="I32">
        <v>1</v>
      </c>
    </row>
    <row r="33" spans="1:9" x14ac:dyDescent="0.25">
      <c r="A33" s="2" t="s">
        <v>76</v>
      </c>
      <c r="B33" s="2" t="s">
        <v>75</v>
      </c>
      <c r="C33" s="2" t="s">
        <v>74</v>
      </c>
      <c r="D33" s="2" t="s">
        <v>73</v>
      </c>
      <c r="E33" s="2" t="s">
        <v>72</v>
      </c>
      <c r="F33" s="2" t="s">
        <v>71</v>
      </c>
      <c r="G33" s="1">
        <v>44490</v>
      </c>
      <c r="H33" s="5">
        <v>2780</v>
      </c>
      <c r="I33">
        <v>1</v>
      </c>
    </row>
    <row r="34" spans="1:9" x14ac:dyDescent="0.25">
      <c r="A34" s="2" t="s">
        <v>255</v>
      </c>
      <c r="B34" s="2" t="s">
        <v>239</v>
      </c>
      <c r="C34" s="2" t="s">
        <v>254</v>
      </c>
      <c r="D34" s="2" t="s">
        <v>253</v>
      </c>
      <c r="E34" s="2" t="s">
        <v>252</v>
      </c>
      <c r="F34" s="2" t="s">
        <v>251</v>
      </c>
      <c r="G34" s="1">
        <v>44480</v>
      </c>
      <c r="H34" s="5">
        <v>108000</v>
      </c>
      <c r="I34">
        <v>1</v>
      </c>
    </row>
    <row r="35" spans="1:9" x14ac:dyDescent="0.25">
      <c r="A35" s="2" t="s">
        <v>250</v>
      </c>
      <c r="B35" s="2" t="s">
        <v>239</v>
      </c>
      <c r="C35" s="2" t="s">
        <v>249</v>
      </c>
      <c r="D35" s="2" t="s">
        <v>248</v>
      </c>
      <c r="E35" s="2" t="s">
        <v>247</v>
      </c>
      <c r="F35" s="2" t="s">
        <v>246</v>
      </c>
      <c r="G35" s="1">
        <v>44481</v>
      </c>
      <c r="H35" s="5">
        <v>42300</v>
      </c>
      <c r="I35">
        <v>1</v>
      </c>
    </row>
    <row r="36" spans="1:9" x14ac:dyDescent="0.25">
      <c r="A36" s="2" t="s">
        <v>245</v>
      </c>
      <c r="B36" s="2" t="s">
        <v>239</v>
      </c>
      <c r="C36" s="2" t="s">
        <v>244</v>
      </c>
      <c r="D36" s="2" t="s">
        <v>243</v>
      </c>
      <c r="E36" s="2" t="s">
        <v>242</v>
      </c>
      <c r="F36" s="2" t="s">
        <v>241</v>
      </c>
      <c r="G36" s="1">
        <v>44481</v>
      </c>
      <c r="H36" s="5">
        <v>0</v>
      </c>
      <c r="I36">
        <v>1</v>
      </c>
    </row>
    <row r="37" spans="1:9" x14ac:dyDescent="0.25">
      <c r="A37" s="2" t="s">
        <v>240</v>
      </c>
      <c r="B37" s="2" t="s">
        <v>239</v>
      </c>
      <c r="C37" s="2" t="s">
        <v>238</v>
      </c>
      <c r="D37" s="2" t="s">
        <v>237</v>
      </c>
      <c r="E37" s="2" t="s">
        <v>236</v>
      </c>
      <c r="F37" s="2" t="s">
        <v>235</v>
      </c>
      <c r="G37" s="1">
        <v>44473</v>
      </c>
      <c r="H37" s="5">
        <v>12000</v>
      </c>
      <c r="I37">
        <v>1</v>
      </c>
    </row>
    <row r="38" spans="1:9" x14ac:dyDescent="0.25">
      <c r="A38" s="2" t="s">
        <v>234</v>
      </c>
      <c r="B38" s="2" t="s">
        <v>233</v>
      </c>
      <c r="C38" s="2" t="s">
        <v>232</v>
      </c>
      <c r="D38" s="2" t="s">
        <v>231</v>
      </c>
      <c r="E38" s="2" t="s">
        <v>230</v>
      </c>
      <c r="F38" s="2" t="s">
        <v>229</v>
      </c>
      <c r="G38" s="1">
        <v>44497</v>
      </c>
      <c r="H38" s="5">
        <v>1000</v>
      </c>
      <c r="I38">
        <v>1</v>
      </c>
    </row>
    <row r="39" spans="1:9" x14ac:dyDescent="0.25">
      <c r="A39" s="2" t="s">
        <v>228</v>
      </c>
      <c r="B39" s="2" t="s">
        <v>174</v>
      </c>
      <c r="C39" s="2" t="s">
        <v>224</v>
      </c>
      <c r="D39" s="2" t="s">
        <v>219</v>
      </c>
      <c r="E39" s="2" t="s">
        <v>227</v>
      </c>
      <c r="F39" s="2" t="s">
        <v>226</v>
      </c>
      <c r="G39" s="1">
        <v>44491</v>
      </c>
      <c r="H39" s="5">
        <v>17994</v>
      </c>
      <c r="I39">
        <v>1</v>
      </c>
    </row>
    <row r="40" spans="1:9" x14ac:dyDescent="0.25">
      <c r="A40" s="2" t="s">
        <v>228</v>
      </c>
      <c r="B40" s="2" t="s">
        <v>174</v>
      </c>
      <c r="C40" s="2" t="s">
        <v>224</v>
      </c>
      <c r="D40" s="2" t="s">
        <v>219</v>
      </c>
      <c r="E40" s="2" t="s">
        <v>227</v>
      </c>
      <c r="F40" s="2" t="s">
        <v>226</v>
      </c>
      <c r="G40" s="1">
        <v>44491</v>
      </c>
      <c r="H40" s="5">
        <v>17994</v>
      </c>
      <c r="I40">
        <v>1</v>
      </c>
    </row>
    <row r="41" spans="1:9" x14ac:dyDescent="0.25">
      <c r="A41" s="2" t="s">
        <v>228</v>
      </c>
      <c r="B41" s="2" t="s">
        <v>174</v>
      </c>
      <c r="C41" s="2" t="s">
        <v>224</v>
      </c>
      <c r="D41" s="2" t="s">
        <v>219</v>
      </c>
      <c r="E41" s="2" t="s">
        <v>227</v>
      </c>
      <c r="F41" s="2" t="s">
        <v>226</v>
      </c>
      <c r="G41" s="1">
        <v>44491</v>
      </c>
      <c r="H41" s="5">
        <v>17994</v>
      </c>
      <c r="I41">
        <v>1</v>
      </c>
    </row>
    <row r="42" spans="1:9" x14ac:dyDescent="0.25">
      <c r="A42" s="2" t="s">
        <v>225</v>
      </c>
      <c r="B42" s="2" t="s">
        <v>174</v>
      </c>
      <c r="C42" s="2" t="s">
        <v>224</v>
      </c>
      <c r="D42" s="2" t="s">
        <v>219</v>
      </c>
      <c r="E42" s="2" t="s">
        <v>223</v>
      </c>
      <c r="F42" s="2" t="s">
        <v>222</v>
      </c>
      <c r="G42" s="1">
        <v>44496</v>
      </c>
      <c r="H42" s="5">
        <v>17994</v>
      </c>
      <c r="I42">
        <v>1</v>
      </c>
    </row>
    <row r="43" spans="1:9" x14ac:dyDescent="0.25">
      <c r="A43" s="2" t="s">
        <v>225</v>
      </c>
      <c r="B43" s="2" t="s">
        <v>174</v>
      </c>
      <c r="C43" s="2" t="s">
        <v>224</v>
      </c>
      <c r="D43" s="2" t="s">
        <v>219</v>
      </c>
      <c r="E43" s="2" t="s">
        <v>223</v>
      </c>
      <c r="F43" s="2" t="s">
        <v>222</v>
      </c>
      <c r="G43" s="1">
        <v>44496</v>
      </c>
      <c r="H43" s="5">
        <v>17994</v>
      </c>
      <c r="I43">
        <v>1</v>
      </c>
    </row>
    <row r="44" spans="1:9" x14ac:dyDescent="0.25">
      <c r="A44" s="2" t="s">
        <v>225</v>
      </c>
      <c r="B44" s="2" t="s">
        <v>174</v>
      </c>
      <c r="C44" s="2" t="s">
        <v>224</v>
      </c>
      <c r="D44" s="2" t="s">
        <v>219</v>
      </c>
      <c r="E44" s="2" t="s">
        <v>223</v>
      </c>
      <c r="F44" s="2" t="s">
        <v>222</v>
      </c>
      <c r="G44" s="1">
        <v>44496</v>
      </c>
      <c r="H44" s="5">
        <v>17994</v>
      </c>
      <c r="I44">
        <v>1</v>
      </c>
    </row>
    <row r="45" spans="1:9" x14ac:dyDescent="0.25">
      <c r="A45" s="2" t="s">
        <v>221</v>
      </c>
      <c r="B45" s="2" t="s">
        <v>174</v>
      </c>
      <c r="C45" s="2" t="s">
        <v>220</v>
      </c>
      <c r="D45" s="2" t="s">
        <v>219</v>
      </c>
      <c r="E45" s="2" t="s">
        <v>218</v>
      </c>
      <c r="F45" s="2" t="s">
        <v>217</v>
      </c>
      <c r="G45" s="1">
        <v>44491</v>
      </c>
      <c r="H45" s="5">
        <v>19526</v>
      </c>
      <c r="I45">
        <v>1</v>
      </c>
    </row>
    <row r="46" spans="1:9" x14ac:dyDescent="0.25">
      <c r="A46" s="2" t="s">
        <v>221</v>
      </c>
      <c r="B46" s="2" t="s">
        <v>174</v>
      </c>
      <c r="C46" s="2" t="s">
        <v>220</v>
      </c>
      <c r="D46" s="2" t="s">
        <v>219</v>
      </c>
      <c r="E46" s="2" t="s">
        <v>218</v>
      </c>
      <c r="F46" s="2" t="s">
        <v>217</v>
      </c>
      <c r="G46" s="1">
        <v>44491</v>
      </c>
      <c r="H46" s="5">
        <v>19526</v>
      </c>
      <c r="I46">
        <v>1</v>
      </c>
    </row>
    <row r="47" spans="1:9" x14ac:dyDescent="0.25">
      <c r="A47" s="2" t="s">
        <v>221</v>
      </c>
      <c r="B47" s="2" t="s">
        <v>174</v>
      </c>
      <c r="C47" s="2" t="s">
        <v>220</v>
      </c>
      <c r="D47" s="2" t="s">
        <v>219</v>
      </c>
      <c r="E47" s="2" t="s">
        <v>218</v>
      </c>
      <c r="F47" s="2" t="s">
        <v>217</v>
      </c>
      <c r="G47" s="1">
        <v>44491</v>
      </c>
      <c r="H47" s="5">
        <v>19526</v>
      </c>
      <c r="I47">
        <v>1</v>
      </c>
    </row>
    <row r="48" spans="1:9" x14ac:dyDescent="0.25">
      <c r="A48" s="2" t="s">
        <v>216</v>
      </c>
      <c r="B48" s="2" t="s">
        <v>174</v>
      </c>
      <c r="C48" s="2" t="s">
        <v>193</v>
      </c>
      <c r="D48" s="2" t="s">
        <v>192</v>
      </c>
      <c r="E48" s="2" t="s">
        <v>215</v>
      </c>
      <c r="F48" s="2" t="s">
        <v>214</v>
      </c>
      <c r="G48" s="1">
        <v>44490</v>
      </c>
      <c r="H48" s="5">
        <v>40250</v>
      </c>
      <c r="I48">
        <v>1</v>
      </c>
    </row>
    <row r="49" spans="1:9" x14ac:dyDescent="0.25">
      <c r="A49" s="2" t="s">
        <v>216</v>
      </c>
      <c r="B49" s="2" t="s">
        <v>174</v>
      </c>
      <c r="C49" s="2" t="s">
        <v>193</v>
      </c>
      <c r="D49" s="2" t="s">
        <v>192</v>
      </c>
      <c r="E49" s="2" t="s">
        <v>215</v>
      </c>
      <c r="F49" s="2" t="s">
        <v>214</v>
      </c>
      <c r="G49" s="1">
        <v>44490</v>
      </c>
      <c r="H49" s="5">
        <v>40250</v>
      </c>
      <c r="I49">
        <v>1</v>
      </c>
    </row>
    <row r="50" spans="1:9" x14ac:dyDescent="0.25">
      <c r="A50" s="2" t="s">
        <v>213</v>
      </c>
      <c r="B50" s="2" t="s">
        <v>174</v>
      </c>
      <c r="C50" s="2" t="s">
        <v>193</v>
      </c>
      <c r="D50" s="2" t="s">
        <v>192</v>
      </c>
      <c r="E50" s="2" t="s">
        <v>212</v>
      </c>
      <c r="F50" s="2" t="s">
        <v>211</v>
      </c>
      <c r="G50" s="1">
        <v>44490</v>
      </c>
      <c r="H50" s="5">
        <v>40250</v>
      </c>
      <c r="I50">
        <v>1</v>
      </c>
    </row>
    <row r="51" spans="1:9" x14ac:dyDescent="0.25">
      <c r="A51" s="2" t="s">
        <v>213</v>
      </c>
      <c r="B51" s="2" t="s">
        <v>174</v>
      </c>
      <c r="C51" s="2" t="s">
        <v>193</v>
      </c>
      <c r="D51" s="2" t="s">
        <v>192</v>
      </c>
      <c r="E51" s="2" t="s">
        <v>212</v>
      </c>
      <c r="F51" s="2" t="s">
        <v>211</v>
      </c>
      <c r="G51" s="1">
        <v>44490</v>
      </c>
      <c r="H51" s="5">
        <v>40250</v>
      </c>
      <c r="I51">
        <v>1</v>
      </c>
    </row>
    <row r="52" spans="1:9" x14ac:dyDescent="0.25">
      <c r="A52" s="2" t="s">
        <v>213</v>
      </c>
      <c r="B52" s="2" t="s">
        <v>174</v>
      </c>
      <c r="C52" s="2" t="s">
        <v>193</v>
      </c>
      <c r="D52" s="2" t="s">
        <v>192</v>
      </c>
      <c r="E52" s="2" t="s">
        <v>212</v>
      </c>
      <c r="F52" s="2" t="s">
        <v>211</v>
      </c>
      <c r="G52" s="1">
        <v>44490</v>
      </c>
      <c r="H52" s="5">
        <v>40250</v>
      </c>
      <c r="I52">
        <v>1</v>
      </c>
    </row>
    <row r="53" spans="1:9" x14ac:dyDescent="0.25">
      <c r="A53" s="2" t="s">
        <v>210</v>
      </c>
      <c r="B53" s="2" t="s">
        <v>174</v>
      </c>
      <c r="C53" s="2" t="s">
        <v>193</v>
      </c>
      <c r="D53" s="2" t="s">
        <v>209</v>
      </c>
      <c r="E53" s="2" t="s">
        <v>208</v>
      </c>
      <c r="F53" s="2" t="s">
        <v>207</v>
      </c>
      <c r="G53" s="1">
        <v>44475</v>
      </c>
      <c r="H53" s="5">
        <v>200</v>
      </c>
      <c r="I53">
        <v>1</v>
      </c>
    </row>
    <row r="54" spans="1:9" x14ac:dyDescent="0.25">
      <c r="A54" s="2" t="s">
        <v>210</v>
      </c>
      <c r="B54" s="2" t="s">
        <v>174</v>
      </c>
      <c r="C54" s="2" t="s">
        <v>193</v>
      </c>
      <c r="D54" s="2" t="s">
        <v>209</v>
      </c>
      <c r="E54" s="2" t="s">
        <v>208</v>
      </c>
      <c r="F54" s="2" t="s">
        <v>207</v>
      </c>
      <c r="G54" s="1">
        <v>44475</v>
      </c>
      <c r="H54" s="5">
        <v>200</v>
      </c>
      <c r="I54">
        <v>1</v>
      </c>
    </row>
    <row r="55" spans="1:9" x14ac:dyDescent="0.25">
      <c r="A55" s="2" t="s">
        <v>210</v>
      </c>
      <c r="B55" s="2" t="s">
        <v>174</v>
      </c>
      <c r="C55" s="2" t="s">
        <v>193</v>
      </c>
      <c r="D55" s="2" t="s">
        <v>209</v>
      </c>
      <c r="E55" s="2" t="s">
        <v>208</v>
      </c>
      <c r="F55" s="2" t="s">
        <v>207</v>
      </c>
      <c r="G55" s="1">
        <v>44475</v>
      </c>
      <c r="H55" s="5">
        <v>200</v>
      </c>
      <c r="I55">
        <v>1</v>
      </c>
    </row>
    <row r="56" spans="1:9" x14ac:dyDescent="0.25">
      <c r="A56" s="2" t="s">
        <v>206</v>
      </c>
      <c r="B56" s="2" t="s">
        <v>174</v>
      </c>
      <c r="C56" s="2" t="s">
        <v>193</v>
      </c>
      <c r="D56" s="2" t="s">
        <v>192</v>
      </c>
      <c r="E56" s="2" t="s">
        <v>205</v>
      </c>
      <c r="F56" s="2" t="s">
        <v>204</v>
      </c>
      <c r="G56" s="1">
        <v>44490</v>
      </c>
      <c r="H56" s="5">
        <v>40250</v>
      </c>
      <c r="I56">
        <v>1</v>
      </c>
    </row>
    <row r="57" spans="1:9" x14ac:dyDescent="0.25">
      <c r="A57" s="2" t="s">
        <v>206</v>
      </c>
      <c r="B57" s="2" t="s">
        <v>174</v>
      </c>
      <c r="C57" s="2" t="s">
        <v>193</v>
      </c>
      <c r="D57" s="2" t="s">
        <v>192</v>
      </c>
      <c r="E57" s="2" t="s">
        <v>205</v>
      </c>
      <c r="F57" s="2" t="s">
        <v>204</v>
      </c>
      <c r="G57" s="1">
        <v>44490</v>
      </c>
      <c r="H57" s="5">
        <v>40250</v>
      </c>
      <c r="I57">
        <v>1</v>
      </c>
    </row>
    <row r="58" spans="1:9" x14ac:dyDescent="0.25">
      <c r="A58" s="2" t="s">
        <v>206</v>
      </c>
      <c r="B58" s="2" t="s">
        <v>174</v>
      </c>
      <c r="C58" s="2" t="s">
        <v>193</v>
      </c>
      <c r="D58" s="2" t="s">
        <v>192</v>
      </c>
      <c r="E58" s="2" t="s">
        <v>205</v>
      </c>
      <c r="F58" s="2" t="s">
        <v>204</v>
      </c>
      <c r="G58" s="1">
        <v>44490</v>
      </c>
      <c r="H58" s="5">
        <v>40250</v>
      </c>
      <c r="I58">
        <v>1</v>
      </c>
    </row>
    <row r="59" spans="1:9" x14ac:dyDescent="0.25">
      <c r="A59" s="2" t="s">
        <v>206</v>
      </c>
      <c r="B59" s="2" t="s">
        <v>174</v>
      </c>
      <c r="C59" s="2" t="s">
        <v>193</v>
      </c>
      <c r="D59" s="2" t="s">
        <v>192</v>
      </c>
      <c r="E59" s="2" t="s">
        <v>205</v>
      </c>
      <c r="F59" s="2" t="s">
        <v>204</v>
      </c>
      <c r="G59" s="1">
        <v>44490</v>
      </c>
      <c r="H59" s="5">
        <v>40250</v>
      </c>
      <c r="I59">
        <v>1</v>
      </c>
    </row>
    <row r="60" spans="1:9" x14ac:dyDescent="0.25">
      <c r="A60" s="2" t="s">
        <v>203</v>
      </c>
      <c r="B60" s="2" t="s">
        <v>174</v>
      </c>
      <c r="C60" s="2" t="s">
        <v>193</v>
      </c>
      <c r="D60" s="2" t="s">
        <v>192</v>
      </c>
      <c r="E60" s="2" t="s">
        <v>202</v>
      </c>
      <c r="F60" s="2" t="s">
        <v>201</v>
      </c>
      <c r="G60" s="1">
        <v>44490</v>
      </c>
      <c r="H60" s="5">
        <v>40250</v>
      </c>
      <c r="I60">
        <v>1</v>
      </c>
    </row>
    <row r="61" spans="1:9" x14ac:dyDescent="0.25">
      <c r="A61" s="2" t="s">
        <v>203</v>
      </c>
      <c r="B61" s="2" t="s">
        <v>174</v>
      </c>
      <c r="C61" s="2" t="s">
        <v>193</v>
      </c>
      <c r="D61" s="2" t="s">
        <v>192</v>
      </c>
      <c r="E61" s="2" t="s">
        <v>202</v>
      </c>
      <c r="F61" s="2" t="s">
        <v>201</v>
      </c>
      <c r="G61" s="1">
        <v>44490</v>
      </c>
      <c r="H61" s="5">
        <v>40250</v>
      </c>
      <c r="I61">
        <v>1</v>
      </c>
    </row>
    <row r="62" spans="1:9" x14ac:dyDescent="0.25">
      <c r="A62" s="2" t="s">
        <v>203</v>
      </c>
      <c r="B62" s="2" t="s">
        <v>174</v>
      </c>
      <c r="C62" s="2" t="s">
        <v>193</v>
      </c>
      <c r="D62" s="2" t="s">
        <v>192</v>
      </c>
      <c r="E62" s="2" t="s">
        <v>202</v>
      </c>
      <c r="F62" s="2" t="s">
        <v>201</v>
      </c>
      <c r="G62" s="1">
        <v>44490</v>
      </c>
      <c r="H62" s="5">
        <v>40250</v>
      </c>
      <c r="I62">
        <v>1</v>
      </c>
    </row>
    <row r="63" spans="1:9" x14ac:dyDescent="0.25">
      <c r="A63" s="2" t="s">
        <v>200</v>
      </c>
      <c r="B63" s="2" t="s">
        <v>174</v>
      </c>
      <c r="C63" s="2" t="s">
        <v>193</v>
      </c>
      <c r="D63" s="2" t="s">
        <v>192</v>
      </c>
      <c r="E63" s="2" t="s">
        <v>199</v>
      </c>
      <c r="F63" s="2" t="s">
        <v>198</v>
      </c>
      <c r="G63" s="1">
        <v>44490</v>
      </c>
      <c r="H63" s="5">
        <v>40250</v>
      </c>
      <c r="I63">
        <v>1</v>
      </c>
    </row>
    <row r="64" spans="1:9" x14ac:dyDescent="0.25">
      <c r="A64" s="2" t="s">
        <v>200</v>
      </c>
      <c r="B64" s="2" t="s">
        <v>174</v>
      </c>
      <c r="C64" s="2" t="s">
        <v>193</v>
      </c>
      <c r="D64" s="2" t="s">
        <v>192</v>
      </c>
      <c r="E64" s="2" t="s">
        <v>199</v>
      </c>
      <c r="F64" s="2" t="s">
        <v>198</v>
      </c>
      <c r="G64" s="1">
        <v>44490</v>
      </c>
      <c r="H64" s="5">
        <v>40250</v>
      </c>
      <c r="I64">
        <v>1</v>
      </c>
    </row>
    <row r="65" spans="1:9" x14ac:dyDescent="0.25">
      <c r="A65" s="2" t="s">
        <v>200</v>
      </c>
      <c r="B65" s="2" t="s">
        <v>174</v>
      </c>
      <c r="C65" s="2" t="s">
        <v>193</v>
      </c>
      <c r="D65" s="2" t="s">
        <v>192</v>
      </c>
      <c r="E65" s="2" t="s">
        <v>199</v>
      </c>
      <c r="F65" s="2" t="s">
        <v>198</v>
      </c>
      <c r="G65" s="1">
        <v>44490</v>
      </c>
      <c r="H65" s="5">
        <v>40250</v>
      </c>
      <c r="I65">
        <v>1</v>
      </c>
    </row>
    <row r="66" spans="1:9" x14ac:dyDescent="0.25">
      <c r="A66" s="2" t="s">
        <v>197</v>
      </c>
      <c r="B66" s="2" t="s">
        <v>174</v>
      </c>
      <c r="C66" s="2" t="s">
        <v>193</v>
      </c>
      <c r="D66" s="2" t="s">
        <v>192</v>
      </c>
      <c r="E66" s="2" t="s">
        <v>196</v>
      </c>
      <c r="F66" s="2" t="s">
        <v>195</v>
      </c>
      <c r="G66" s="1">
        <v>44490</v>
      </c>
      <c r="H66" s="5">
        <v>40250</v>
      </c>
      <c r="I66">
        <v>1</v>
      </c>
    </row>
    <row r="67" spans="1:9" x14ac:dyDescent="0.25">
      <c r="A67" s="2" t="s">
        <v>197</v>
      </c>
      <c r="B67" s="2" t="s">
        <v>174</v>
      </c>
      <c r="C67" s="2" t="s">
        <v>193</v>
      </c>
      <c r="D67" s="2" t="s">
        <v>192</v>
      </c>
      <c r="E67" s="2" t="s">
        <v>196</v>
      </c>
      <c r="F67" s="2" t="s">
        <v>195</v>
      </c>
      <c r="G67" s="1">
        <v>44490</v>
      </c>
      <c r="H67" s="5">
        <v>40250</v>
      </c>
      <c r="I67">
        <v>1</v>
      </c>
    </row>
    <row r="68" spans="1:9" x14ac:dyDescent="0.25">
      <c r="A68" s="2" t="s">
        <v>194</v>
      </c>
      <c r="B68" s="2" t="s">
        <v>174</v>
      </c>
      <c r="C68" s="2" t="s">
        <v>193</v>
      </c>
      <c r="D68" s="2" t="s">
        <v>192</v>
      </c>
      <c r="E68" s="2" t="s">
        <v>191</v>
      </c>
      <c r="F68" s="2" t="s">
        <v>190</v>
      </c>
      <c r="G68" s="1">
        <v>44490</v>
      </c>
      <c r="H68" s="5">
        <v>40250</v>
      </c>
      <c r="I68">
        <v>1</v>
      </c>
    </row>
    <row r="69" spans="1:9" x14ac:dyDescent="0.25">
      <c r="A69" s="2" t="s">
        <v>194</v>
      </c>
      <c r="B69" s="2" t="s">
        <v>174</v>
      </c>
      <c r="C69" s="2" t="s">
        <v>193</v>
      </c>
      <c r="D69" s="2" t="s">
        <v>192</v>
      </c>
      <c r="E69" s="2" t="s">
        <v>191</v>
      </c>
      <c r="F69" s="2" t="s">
        <v>190</v>
      </c>
      <c r="G69" s="1">
        <v>44490</v>
      </c>
      <c r="H69" s="5">
        <v>40250</v>
      </c>
      <c r="I69">
        <v>1</v>
      </c>
    </row>
    <row r="70" spans="1:9" x14ac:dyDescent="0.25">
      <c r="A70" s="2" t="s">
        <v>194</v>
      </c>
      <c r="B70" s="2" t="s">
        <v>174</v>
      </c>
      <c r="C70" s="2" t="s">
        <v>193</v>
      </c>
      <c r="D70" s="2" t="s">
        <v>192</v>
      </c>
      <c r="E70" s="2" t="s">
        <v>191</v>
      </c>
      <c r="F70" s="2" t="s">
        <v>190</v>
      </c>
      <c r="G70" s="1">
        <v>44490</v>
      </c>
      <c r="H70" s="5">
        <v>40250</v>
      </c>
      <c r="I70">
        <v>1</v>
      </c>
    </row>
    <row r="71" spans="1:9" x14ac:dyDescent="0.25">
      <c r="A71" s="2" t="s">
        <v>194</v>
      </c>
      <c r="B71" s="2" t="s">
        <v>174</v>
      </c>
      <c r="C71" s="2" t="s">
        <v>193</v>
      </c>
      <c r="D71" s="2" t="s">
        <v>192</v>
      </c>
      <c r="E71" s="2" t="s">
        <v>191</v>
      </c>
      <c r="F71" s="2" t="s">
        <v>190</v>
      </c>
      <c r="G71" s="1">
        <v>44490</v>
      </c>
      <c r="H71" s="5">
        <v>40250</v>
      </c>
      <c r="I71">
        <v>1</v>
      </c>
    </row>
    <row r="72" spans="1:9" x14ac:dyDescent="0.25">
      <c r="A72" s="2" t="s">
        <v>189</v>
      </c>
      <c r="B72" s="2" t="s">
        <v>174</v>
      </c>
      <c r="C72" s="2" t="s">
        <v>184</v>
      </c>
      <c r="D72" s="2" t="s">
        <v>188</v>
      </c>
      <c r="E72" s="2" t="s">
        <v>187</v>
      </c>
      <c r="F72" s="2" t="s">
        <v>186</v>
      </c>
      <c r="G72" s="1">
        <v>44488</v>
      </c>
      <c r="H72" s="5">
        <v>7200</v>
      </c>
      <c r="I72">
        <v>1</v>
      </c>
    </row>
    <row r="73" spans="1:9" x14ac:dyDescent="0.25">
      <c r="A73" s="2" t="s">
        <v>189</v>
      </c>
      <c r="B73" s="2" t="s">
        <v>174</v>
      </c>
      <c r="C73" s="2" t="s">
        <v>184</v>
      </c>
      <c r="D73" s="2" t="s">
        <v>188</v>
      </c>
      <c r="E73" s="2" t="s">
        <v>187</v>
      </c>
      <c r="F73" s="2" t="s">
        <v>186</v>
      </c>
      <c r="G73" s="1">
        <v>44488</v>
      </c>
      <c r="H73" s="5">
        <v>7200</v>
      </c>
      <c r="I73">
        <v>1</v>
      </c>
    </row>
    <row r="74" spans="1:9" x14ac:dyDescent="0.25">
      <c r="A74" s="2" t="s">
        <v>189</v>
      </c>
      <c r="B74" s="2" t="s">
        <v>174</v>
      </c>
      <c r="C74" s="2" t="s">
        <v>184</v>
      </c>
      <c r="D74" s="2" t="s">
        <v>188</v>
      </c>
      <c r="E74" s="2" t="s">
        <v>187</v>
      </c>
      <c r="F74" s="2" t="s">
        <v>186</v>
      </c>
      <c r="G74" s="1">
        <v>44488</v>
      </c>
      <c r="H74" s="5">
        <v>7200</v>
      </c>
      <c r="I74">
        <v>1</v>
      </c>
    </row>
    <row r="75" spans="1:9" x14ac:dyDescent="0.25">
      <c r="A75" s="2" t="s">
        <v>189</v>
      </c>
      <c r="B75" s="2" t="s">
        <v>174</v>
      </c>
      <c r="C75" s="2" t="s">
        <v>184</v>
      </c>
      <c r="D75" s="2" t="s">
        <v>188</v>
      </c>
      <c r="E75" s="2" t="s">
        <v>187</v>
      </c>
      <c r="F75" s="2" t="s">
        <v>186</v>
      </c>
      <c r="G75" s="1">
        <v>44488</v>
      </c>
      <c r="H75" s="5">
        <v>7200</v>
      </c>
      <c r="I75">
        <v>1</v>
      </c>
    </row>
    <row r="76" spans="1:9" x14ac:dyDescent="0.25">
      <c r="A76" s="2" t="s">
        <v>189</v>
      </c>
      <c r="B76" s="2" t="s">
        <v>174</v>
      </c>
      <c r="C76" s="2" t="s">
        <v>184</v>
      </c>
      <c r="D76" s="2" t="s">
        <v>188</v>
      </c>
      <c r="E76" s="2" t="s">
        <v>187</v>
      </c>
      <c r="F76" s="2" t="s">
        <v>186</v>
      </c>
      <c r="G76" s="1">
        <v>44488</v>
      </c>
      <c r="H76" s="5">
        <v>7200</v>
      </c>
      <c r="I76">
        <v>1</v>
      </c>
    </row>
    <row r="77" spans="1:9" x14ac:dyDescent="0.25">
      <c r="A77" s="2" t="s">
        <v>185</v>
      </c>
      <c r="B77" s="2" t="s">
        <v>174</v>
      </c>
      <c r="C77" s="2" t="s">
        <v>184</v>
      </c>
      <c r="D77" s="2" t="s">
        <v>183</v>
      </c>
      <c r="E77" s="2" t="s">
        <v>182</v>
      </c>
      <c r="F77" s="2" t="s">
        <v>181</v>
      </c>
      <c r="G77" s="1">
        <v>44488</v>
      </c>
      <c r="H77" s="5">
        <v>3600</v>
      </c>
      <c r="I77">
        <v>1</v>
      </c>
    </row>
    <row r="78" spans="1:9" x14ac:dyDescent="0.25">
      <c r="A78" s="2" t="s">
        <v>185</v>
      </c>
      <c r="B78" s="2" t="s">
        <v>174</v>
      </c>
      <c r="C78" s="2" t="s">
        <v>184</v>
      </c>
      <c r="D78" s="2" t="s">
        <v>183</v>
      </c>
      <c r="E78" s="2" t="s">
        <v>182</v>
      </c>
      <c r="F78" s="2" t="s">
        <v>181</v>
      </c>
      <c r="G78" s="1">
        <v>44488</v>
      </c>
      <c r="H78" s="5">
        <v>3600</v>
      </c>
      <c r="I78">
        <v>1</v>
      </c>
    </row>
    <row r="79" spans="1:9" x14ac:dyDescent="0.25">
      <c r="A79" s="2" t="s">
        <v>180</v>
      </c>
      <c r="B79" s="2" t="s">
        <v>174</v>
      </c>
      <c r="C79" s="2" t="s">
        <v>179</v>
      </c>
      <c r="D79" s="2" t="s">
        <v>178</v>
      </c>
      <c r="E79" s="2" t="s">
        <v>177</v>
      </c>
      <c r="F79" s="2" t="s">
        <v>176</v>
      </c>
      <c r="G79" s="1">
        <v>44489</v>
      </c>
      <c r="H79" s="5">
        <v>3600</v>
      </c>
      <c r="I79">
        <v>1</v>
      </c>
    </row>
    <row r="80" spans="1:9" x14ac:dyDescent="0.25">
      <c r="A80" s="2" t="s">
        <v>180</v>
      </c>
      <c r="B80" s="2" t="s">
        <v>174</v>
      </c>
      <c r="C80" s="2" t="s">
        <v>179</v>
      </c>
      <c r="D80" s="2" t="s">
        <v>178</v>
      </c>
      <c r="E80" s="2" t="s">
        <v>177</v>
      </c>
      <c r="F80" s="2" t="s">
        <v>176</v>
      </c>
      <c r="G80" s="1">
        <v>44489</v>
      </c>
      <c r="H80" s="5">
        <v>3600</v>
      </c>
      <c r="I80">
        <v>1</v>
      </c>
    </row>
    <row r="81" spans="1:9" x14ac:dyDescent="0.25">
      <c r="A81" s="2" t="s">
        <v>180</v>
      </c>
      <c r="B81" s="2" t="s">
        <v>174</v>
      </c>
      <c r="C81" s="2" t="s">
        <v>179</v>
      </c>
      <c r="D81" s="2" t="s">
        <v>178</v>
      </c>
      <c r="E81" s="2" t="s">
        <v>177</v>
      </c>
      <c r="F81" s="2" t="s">
        <v>176</v>
      </c>
      <c r="G81" s="1">
        <v>44489</v>
      </c>
      <c r="H81" s="5">
        <v>3600</v>
      </c>
      <c r="I81">
        <v>1</v>
      </c>
    </row>
    <row r="82" spans="1:9" x14ac:dyDescent="0.25">
      <c r="A82" s="2" t="s">
        <v>180</v>
      </c>
      <c r="B82" s="2" t="s">
        <v>174</v>
      </c>
      <c r="C82" s="2" t="s">
        <v>179</v>
      </c>
      <c r="D82" s="2" t="s">
        <v>178</v>
      </c>
      <c r="E82" s="2" t="s">
        <v>177</v>
      </c>
      <c r="F82" s="2" t="s">
        <v>176</v>
      </c>
      <c r="G82" s="1">
        <v>44489</v>
      </c>
      <c r="H82" s="5">
        <v>3600</v>
      </c>
      <c r="I82">
        <v>1</v>
      </c>
    </row>
    <row r="83" spans="1:9" x14ac:dyDescent="0.25">
      <c r="A83" s="2" t="s">
        <v>180</v>
      </c>
      <c r="B83" s="2" t="s">
        <v>174</v>
      </c>
      <c r="C83" s="2" t="s">
        <v>179</v>
      </c>
      <c r="D83" s="2" t="s">
        <v>178</v>
      </c>
      <c r="E83" s="2" t="s">
        <v>177</v>
      </c>
      <c r="F83" s="2" t="s">
        <v>176</v>
      </c>
      <c r="G83" s="1">
        <v>44489</v>
      </c>
      <c r="H83" s="5">
        <v>3600</v>
      </c>
      <c r="I83">
        <v>1</v>
      </c>
    </row>
    <row r="84" spans="1:9" x14ac:dyDescent="0.25">
      <c r="A84" s="2" t="s">
        <v>175</v>
      </c>
      <c r="B84" s="2" t="s">
        <v>174</v>
      </c>
      <c r="C84" s="2" t="s">
        <v>173</v>
      </c>
      <c r="D84" s="2" t="s">
        <v>172</v>
      </c>
      <c r="E84" s="2" t="s">
        <v>171</v>
      </c>
      <c r="F84" s="2" t="s">
        <v>170</v>
      </c>
      <c r="G84" s="1">
        <v>44498</v>
      </c>
      <c r="H84" s="5">
        <v>171114</v>
      </c>
      <c r="I84">
        <v>1</v>
      </c>
    </row>
    <row r="85" spans="1:9" x14ac:dyDescent="0.25">
      <c r="A85" s="2" t="s">
        <v>175</v>
      </c>
      <c r="B85" s="2" t="s">
        <v>174</v>
      </c>
      <c r="C85" s="2" t="s">
        <v>173</v>
      </c>
      <c r="D85" s="2" t="s">
        <v>172</v>
      </c>
      <c r="E85" s="2" t="s">
        <v>171</v>
      </c>
      <c r="F85" s="2" t="s">
        <v>170</v>
      </c>
      <c r="G85" s="1">
        <v>44498</v>
      </c>
      <c r="H85" s="5">
        <v>171114</v>
      </c>
      <c r="I85">
        <v>1</v>
      </c>
    </row>
    <row r="86" spans="1:9" x14ac:dyDescent="0.25">
      <c r="A86" s="2" t="s">
        <v>169</v>
      </c>
      <c r="B86" s="2" t="s">
        <v>168</v>
      </c>
      <c r="C86" s="2" t="s">
        <v>167</v>
      </c>
      <c r="D86" s="2" t="s">
        <v>166</v>
      </c>
      <c r="E86" s="2" t="s">
        <v>165</v>
      </c>
      <c r="F86" s="2" t="s">
        <v>164</v>
      </c>
      <c r="G86" s="1">
        <v>44497</v>
      </c>
      <c r="H86" s="5">
        <v>7000</v>
      </c>
      <c r="I86">
        <v>1</v>
      </c>
    </row>
    <row r="87" spans="1:9" x14ac:dyDescent="0.25">
      <c r="A87" s="2" t="s">
        <v>426</v>
      </c>
      <c r="B87" s="2" t="s">
        <v>400</v>
      </c>
      <c r="C87" s="2" t="s">
        <v>425</v>
      </c>
      <c r="D87" s="2" t="s">
        <v>424</v>
      </c>
      <c r="E87" s="2" t="s">
        <v>423</v>
      </c>
      <c r="F87" s="2" t="s">
        <v>422</v>
      </c>
      <c r="G87" s="1">
        <v>44482</v>
      </c>
      <c r="H87" s="5">
        <v>0</v>
      </c>
      <c r="I87">
        <v>1</v>
      </c>
    </row>
    <row r="88" spans="1:9" x14ac:dyDescent="0.25">
      <c r="A88" s="2" t="s">
        <v>421</v>
      </c>
      <c r="B88" s="2" t="s">
        <v>400</v>
      </c>
      <c r="C88" s="2" t="s">
        <v>420</v>
      </c>
      <c r="D88" s="2"/>
      <c r="E88" s="2" t="s">
        <v>97</v>
      </c>
      <c r="F88" s="2" t="s">
        <v>96</v>
      </c>
      <c r="G88" s="1">
        <v>44477</v>
      </c>
      <c r="H88" s="5">
        <v>0</v>
      </c>
      <c r="I88">
        <v>1</v>
      </c>
    </row>
    <row r="89" spans="1:9" x14ac:dyDescent="0.25">
      <c r="A89" s="2" t="s">
        <v>419</v>
      </c>
      <c r="B89" s="2" t="s">
        <v>400</v>
      </c>
      <c r="C89" s="2" t="s">
        <v>418</v>
      </c>
      <c r="D89" s="2" t="s">
        <v>417</v>
      </c>
      <c r="E89" s="2" t="s">
        <v>416</v>
      </c>
      <c r="F89" s="2" t="s">
        <v>415</v>
      </c>
      <c r="G89" s="1">
        <v>44484</v>
      </c>
      <c r="H89" s="5">
        <v>100</v>
      </c>
      <c r="I89">
        <v>1</v>
      </c>
    </row>
    <row r="90" spans="1:9" x14ac:dyDescent="0.25">
      <c r="A90" s="2" t="s">
        <v>414</v>
      </c>
      <c r="B90" s="2" t="s">
        <v>400</v>
      </c>
      <c r="C90" s="2" t="s">
        <v>413</v>
      </c>
      <c r="D90" s="2" t="s">
        <v>412</v>
      </c>
      <c r="E90" s="2" t="s">
        <v>411</v>
      </c>
      <c r="F90" s="2" t="s">
        <v>410</v>
      </c>
      <c r="G90" s="1">
        <v>44488</v>
      </c>
      <c r="H90" s="5">
        <v>0</v>
      </c>
      <c r="I90">
        <v>1</v>
      </c>
    </row>
    <row r="91" spans="1:9" x14ac:dyDescent="0.25">
      <c r="A91" s="2" t="s">
        <v>409</v>
      </c>
      <c r="B91" s="2" t="s">
        <v>400</v>
      </c>
      <c r="C91" s="2" t="s">
        <v>408</v>
      </c>
      <c r="D91" s="2" t="s">
        <v>407</v>
      </c>
      <c r="E91" s="2" t="s">
        <v>406</v>
      </c>
      <c r="F91" s="2" t="s">
        <v>405</v>
      </c>
      <c r="G91" s="1">
        <v>44483</v>
      </c>
      <c r="H91" s="5">
        <v>0</v>
      </c>
      <c r="I91">
        <v>1</v>
      </c>
    </row>
    <row r="92" spans="1:9" x14ac:dyDescent="0.25">
      <c r="A92" s="2" t="s">
        <v>404</v>
      </c>
      <c r="B92" s="2" t="s">
        <v>400</v>
      </c>
      <c r="C92" s="2" t="s">
        <v>403</v>
      </c>
      <c r="D92" s="2" t="s">
        <v>402</v>
      </c>
      <c r="E92" s="2" t="s">
        <v>97</v>
      </c>
      <c r="F92" s="2" t="s">
        <v>96</v>
      </c>
      <c r="G92" s="1">
        <v>44481</v>
      </c>
      <c r="H92" s="5">
        <v>0</v>
      </c>
      <c r="I92">
        <v>1</v>
      </c>
    </row>
    <row r="93" spans="1:9" x14ac:dyDescent="0.25">
      <c r="A93" s="2" t="s">
        <v>401</v>
      </c>
      <c r="B93" s="2" t="s">
        <v>400</v>
      </c>
      <c r="C93" s="2" t="s">
        <v>399</v>
      </c>
      <c r="D93" s="2" t="s">
        <v>398</v>
      </c>
      <c r="E93" s="2" t="s">
        <v>397</v>
      </c>
      <c r="F93" s="2" t="s">
        <v>396</v>
      </c>
      <c r="G93" s="1">
        <v>44491</v>
      </c>
      <c r="H93" s="5">
        <v>0</v>
      </c>
      <c r="I93">
        <v>1</v>
      </c>
    </row>
    <row r="94" spans="1:9" x14ac:dyDescent="0.25">
      <c r="A94" s="2" t="s">
        <v>545</v>
      </c>
      <c r="B94" s="2" t="s">
        <v>530</v>
      </c>
      <c r="C94" s="2" t="s">
        <v>544</v>
      </c>
      <c r="D94" s="2" t="s">
        <v>529</v>
      </c>
      <c r="E94" s="2" t="s">
        <v>514</v>
      </c>
      <c r="F94" s="2" t="s">
        <v>513</v>
      </c>
      <c r="G94" s="1">
        <v>44489</v>
      </c>
      <c r="H94" s="5">
        <v>4000</v>
      </c>
      <c r="I94">
        <v>1</v>
      </c>
    </row>
    <row r="95" spans="1:9" x14ac:dyDescent="0.25">
      <c r="A95" s="2" t="s">
        <v>543</v>
      </c>
      <c r="B95" s="2" t="s">
        <v>530</v>
      </c>
      <c r="C95" s="2" t="s">
        <v>542</v>
      </c>
      <c r="D95" s="2" t="s">
        <v>529</v>
      </c>
      <c r="E95" s="2" t="s">
        <v>541</v>
      </c>
      <c r="F95" s="2" t="s">
        <v>540</v>
      </c>
      <c r="G95" s="1">
        <v>44483</v>
      </c>
      <c r="H95" s="5">
        <v>4500</v>
      </c>
      <c r="I95">
        <v>1</v>
      </c>
    </row>
    <row r="96" spans="1:9" x14ac:dyDescent="0.25">
      <c r="A96" s="2" t="s">
        <v>539</v>
      </c>
      <c r="B96" s="2" t="s">
        <v>530</v>
      </c>
      <c r="C96" s="2" t="s">
        <v>249</v>
      </c>
      <c r="D96" s="2" t="s">
        <v>538</v>
      </c>
      <c r="E96" s="2" t="s">
        <v>537</v>
      </c>
      <c r="F96" s="2" t="s">
        <v>536</v>
      </c>
      <c r="G96" s="1">
        <v>44498</v>
      </c>
      <c r="H96" s="5">
        <v>0</v>
      </c>
      <c r="I96">
        <v>1</v>
      </c>
    </row>
    <row r="97" spans="1:9" x14ac:dyDescent="0.25">
      <c r="A97" s="2" t="s">
        <v>535</v>
      </c>
      <c r="B97" s="2" t="s">
        <v>530</v>
      </c>
      <c r="C97" s="2" t="s">
        <v>534</v>
      </c>
      <c r="D97" s="2" t="s">
        <v>529</v>
      </c>
      <c r="E97" s="2" t="s">
        <v>533</v>
      </c>
      <c r="F97" s="2" t="s">
        <v>532</v>
      </c>
      <c r="G97" s="1">
        <v>44480</v>
      </c>
      <c r="H97" s="5">
        <v>5760</v>
      </c>
      <c r="I97">
        <v>1</v>
      </c>
    </row>
    <row r="98" spans="1:9" x14ac:dyDescent="0.25">
      <c r="A98" s="2" t="s">
        <v>531</v>
      </c>
      <c r="B98" s="2" t="s">
        <v>530</v>
      </c>
      <c r="C98" s="2" t="s">
        <v>510</v>
      </c>
      <c r="D98" s="2" t="s">
        <v>529</v>
      </c>
      <c r="E98" s="2" t="s">
        <v>508</v>
      </c>
      <c r="F98" s="2" t="s">
        <v>507</v>
      </c>
      <c r="G98" s="1">
        <v>44489</v>
      </c>
      <c r="H98" s="5">
        <v>3354</v>
      </c>
      <c r="I98">
        <v>1</v>
      </c>
    </row>
    <row r="99" spans="1:9" x14ac:dyDescent="0.25">
      <c r="A99" s="2" t="s">
        <v>528</v>
      </c>
      <c r="B99" s="2" t="s">
        <v>527</v>
      </c>
      <c r="C99" s="2" t="s">
        <v>526</v>
      </c>
      <c r="D99" s="2" t="s">
        <v>525</v>
      </c>
      <c r="E99" s="2" t="s">
        <v>524</v>
      </c>
      <c r="F99" s="2" t="s">
        <v>523</v>
      </c>
      <c r="G99" s="1">
        <v>44498</v>
      </c>
      <c r="H99" s="5">
        <v>8000</v>
      </c>
      <c r="I99">
        <v>1</v>
      </c>
    </row>
    <row r="100" spans="1:9" x14ac:dyDescent="0.25">
      <c r="A100" s="2" t="s">
        <v>522</v>
      </c>
      <c r="B100" s="2" t="s">
        <v>511</v>
      </c>
      <c r="C100" s="2" t="s">
        <v>521</v>
      </c>
      <c r="D100" s="2" t="s">
        <v>520</v>
      </c>
      <c r="E100" s="2" t="s">
        <v>519</v>
      </c>
      <c r="F100" s="2" t="s">
        <v>518</v>
      </c>
      <c r="G100" s="1">
        <v>44484</v>
      </c>
      <c r="H100" s="5">
        <v>8476</v>
      </c>
      <c r="I100">
        <v>1</v>
      </c>
    </row>
    <row r="101" spans="1:9" x14ac:dyDescent="0.25">
      <c r="A101" s="2" t="s">
        <v>517</v>
      </c>
      <c r="B101" s="2" t="s">
        <v>511</v>
      </c>
      <c r="C101" s="2" t="s">
        <v>516</v>
      </c>
      <c r="D101" s="2" t="s">
        <v>515</v>
      </c>
      <c r="E101" s="2" t="s">
        <v>514</v>
      </c>
      <c r="F101" s="2" t="s">
        <v>513</v>
      </c>
      <c r="G101" s="1">
        <v>44475</v>
      </c>
      <c r="H101" s="5">
        <v>11353</v>
      </c>
      <c r="I101">
        <v>1</v>
      </c>
    </row>
    <row r="102" spans="1:9" x14ac:dyDescent="0.25">
      <c r="A102" s="2" t="s">
        <v>512</v>
      </c>
      <c r="B102" s="2" t="s">
        <v>511</v>
      </c>
      <c r="C102" s="2" t="s">
        <v>510</v>
      </c>
      <c r="D102" s="2" t="s">
        <v>509</v>
      </c>
      <c r="E102" s="2" t="s">
        <v>508</v>
      </c>
      <c r="F102" s="2" t="s">
        <v>507</v>
      </c>
      <c r="G102" s="1">
        <v>44488</v>
      </c>
      <c r="H102" s="5">
        <v>2650</v>
      </c>
      <c r="I102">
        <v>1</v>
      </c>
    </row>
    <row r="103" spans="1:9" x14ac:dyDescent="0.25">
      <c r="A103" s="2" t="s">
        <v>1226</v>
      </c>
      <c r="B103" s="2" t="s">
        <v>1179</v>
      </c>
      <c r="C103" s="2" t="s">
        <v>1225</v>
      </c>
      <c r="D103" s="2"/>
      <c r="E103" s="2" t="s">
        <v>1224</v>
      </c>
      <c r="F103" s="2" t="s">
        <v>1223</v>
      </c>
      <c r="G103" s="1">
        <v>44495</v>
      </c>
      <c r="H103" s="5">
        <v>12000</v>
      </c>
      <c r="I103">
        <v>1</v>
      </c>
    </row>
    <row r="104" spans="1:9" x14ac:dyDescent="0.25">
      <c r="A104" s="2" t="s">
        <v>1222</v>
      </c>
      <c r="B104" s="2" t="s">
        <v>1179</v>
      </c>
      <c r="C104" s="2" t="s">
        <v>1221</v>
      </c>
      <c r="D104" s="2"/>
      <c r="E104" s="2" t="s">
        <v>1220</v>
      </c>
      <c r="F104" s="2" t="s">
        <v>1219</v>
      </c>
      <c r="G104" s="1">
        <v>44495</v>
      </c>
      <c r="H104" s="5">
        <v>10515</v>
      </c>
      <c r="I104">
        <v>1</v>
      </c>
    </row>
    <row r="105" spans="1:9" x14ac:dyDescent="0.25">
      <c r="A105" s="2" t="s">
        <v>1218</v>
      </c>
      <c r="B105" s="2" t="s">
        <v>1179</v>
      </c>
      <c r="C105" s="2" t="s">
        <v>1217</v>
      </c>
      <c r="D105" s="2" t="s">
        <v>1216</v>
      </c>
      <c r="E105" s="2" t="s">
        <v>1215</v>
      </c>
      <c r="F105" s="2" t="s">
        <v>1214</v>
      </c>
      <c r="G105" s="1">
        <v>44484</v>
      </c>
      <c r="H105" s="5">
        <v>800</v>
      </c>
      <c r="I105">
        <v>1</v>
      </c>
    </row>
    <row r="106" spans="1:9" x14ac:dyDescent="0.25">
      <c r="A106" s="2" t="s">
        <v>1213</v>
      </c>
      <c r="B106" s="2" t="s">
        <v>1179</v>
      </c>
      <c r="C106" s="2" t="s">
        <v>1212</v>
      </c>
      <c r="D106" s="2"/>
      <c r="E106" s="2" t="s">
        <v>1204</v>
      </c>
      <c r="F106" s="2" t="s">
        <v>1203</v>
      </c>
      <c r="G106" s="1">
        <v>44497</v>
      </c>
      <c r="H106" s="5">
        <v>0</v>
      </c>
      <c r="I106">
        <v>1</v>
      </c>
    </row>
    <row r="107" spans="1:9" x14ac:dyDescent="0.25">
      <c r="A107" s="2" t="s">
        <v>1211</v>
      </c>
      <c r="B107" s="2" t="s">
        <v>1179</v>
      </c>
      <c r="C107" s="2" t="s">
        <v>1210</v>
      </c>
      <c r="D107" s="2" t="s">
        <v>1209</v>
      </c>
      <c r="E107" s="2" t="s">
        <v>1204</v>
      </c>
      <c r="F107" s="2" t="s">
        <v>1203</v>
      </c>
      <c r="G107" s="1">
        <v>44497</v>
      </c>
      <c r="H107" s="5">
        <v>6400</v>
      </c>
      <c r="I107">
        <v>1</v>
      </c>
    </row>
    <row r="108" spans="1:9" x14ac:dyDescent="0.25">
      <c r="A108" s="2" t="s">
        <v>1208</v>
      </c>
      <c r="B108" s="2" t="s">
        <v>1179</v>
      </c>
      <c r="C108" s="2" t="s">
        <v>1207</v>
      </c>
      <c r="D108" s="2"/>
      <c r="E108" s="2" t="s">
        <v>1204</v>
      </c>
      <c r="F108" s="2" t="s">
        <v>1203</v>
      </c>
      <c r="G108" s="1">
        <v>44497</v>
      </c>
      <c r="H108" s="5">
        <v>4350</v>
      </c>
      <c r="I108">
        <v>1</v>
      </c>
    </row>
    <row r="109" spans="1:9" x14ac:dyDescent="0.25">
      <c r="A109" s="2" t="s">
        <v>1206</v>
      </c>
      <c r="B109" s="2" t="s">
        <v>1179</v>
      </c>
      <c r="C109" s="2" t="s">
        <v>1205</v>
      </c>
      <c r="D109" s="2"/>
      <c r="E109" s="2" t="s">
        <v>1204</v>
      </c>
      <c r="F109" s="2" t="s">
        <v>1203</v>
      </c>
      <c r="G109" s="1">
        <v>44497</v>
      </c>
      <c r="H109" s="5">
        <v>4350</v>
      </c>
      <c r="I109">
        <v>1</v>
      </c>
    </row>
    <row r="110" spans="1:9" x14ac:dyDescent="0.25">
      <c r="A110" s="2" t="s">
        <v>1202</v>
      </c>
      <c r="B110" s="2" t="s">
        <v>1179</v>
      </c>
      <c r="C110" s="2" t="s">
        <v>1201</v>
      </c>
      <c r="D110" s="2"/>
      <c r="E110" s="2" t="s">
        <v>1196</v>
      </c>
      <c r="F110" s="2" t="s">
        <v>1195</v>
      </c>
      <c r="G110" s="1">
        <v>44487</v>
      </c>
      <c r="H110" s="5">
        <v>0</v>
      </c>
      <c r="I110">
        <v>1</v>
      </c>
    </row>
    <row r="111" spans="1:9" x14ac:dyDescent="0.25">
      <c r="A111" s="2" t="s">
        <v>1200</v>
      </c>
      <c r="B111" s="2" t="s">
        <v>1179</v>
      </c>
      <c r="C111" s="2" t="s">
        <v>1199</v>
      </c>
      <c r="D111" s="2"/>
      <c r="E111" s="2" t="s">
        <v>1196</v>
      </c>
      <c r="F111" s="2" t="s">
        <v>1195</v>
      </c>
      <c r="G111" s="1">
        <v>44487</v>
      </c>
      <c r="H111" s="5">
        <v>0</v>
      </c>
      <c r="I111">
        <v>1</v>
      </c>
    </row>
    <row r="112" spans="1:9" x14ac:dyDescent="0.25">
      <c r="A112" s="2" t="s">
        <v>1198</v>
      </c>
      <c r="B112" s="2" t="s">
        <v>1179</v>
      </c>
      <c r="C112" s="2" t="s">
        <v>1197</v>
      </c>
      <c r="D112" s="2"/>
      <c r="E112" s="2" t="s">
        <v>1196</v>
      </c>
      <c r="F112" s="2" t="s">
        <v>1195</v>
      </c>
      <c r="G112" s="1">
        <v>44487</v>
      </c>
      <c r="H112" s="5">
        <v>0</v>
      </c>
      <c r="I112">
        <v>1</v>
      </c>
    </row>
    <row r="113" spans="1:9" x14ac:dyDescent="0.25">
      <c r="A113" s="2" t="s">
        <v>1194</v>
      </c>
      <c r="B113" s="2" t="s">
        <v>1179</v>
      </c>
      <c r="C113" s="2" t="s">
        <v>1193</v>
      </c>
      <c r="D113" s="2"/>
      <c r="E113" s="2" t="s">
        <v>514</v>
      </c>
      <c r="F113" s="2" t="s">
        <v>513</v>
      </c>
      <c r="G113" s="1">
        <v>44475</v>
      </c>
      <c r="H113" s="5">
        <v>7000</v>
      </c>
      <c r="I113">
        <v>1</v>
      </c>
    </row>
    <row r="114" spans="1:9" x14ac:dyDescent="0.25">
      <c r="A114" s="2" t="s">
        <v>1192</v>
      </c>
      <c r="B114" s="2" t="s">
        <v>1179</v>
      </c>
      <c r="C114" s="2" t="s">
        <v>1191</v>
      </c>
      <c r="D114" s="2" t="s">
        <v>1190</v>
      </c>
      <c r="E114" s="2" t="s">
        <v>1189</v>
      </c>
      <c r="F114" s="2" t="s">
        <v>1188</v>
      </c>
      <c r="G114" s="1">
        <v>44498</v>
      </c>
      <c r="H114" s="5">
        <v>18630</v>
      </c>
      <c r="I114">
        <v>1</v>
      </c>
    </row>
    <row r="115" spans="1:9" x14ac:dyDescent="0.25">
      <c r="A115" s="2" t="s">
        <v>1187</v>
      </c>
      <c r="B115" s="2" t="s">
        <v>1179</v>
      </c>
      <c r="C115" s="2" t="s">
        <v>1186</v>
      </c>
      <c r="D115" s="2" t="s">
        <v>1185</v>
      </c>
      <c r="E115" s="2" t="s">
        <v>1184</v>
      </c>
      <c r="F115" s="2" t="s">
        <v>1183</v>
      </c>
      <c r="G115" s="1">
        <v>44489</v>
      </c>
      <c r="H115" s="5">
        <v>2000</v>
      </c>
      <c r="I115">
        <v>1</v>
      </c>
    </row>
    <row r="116" spans="1:9" x14ac:dyDescent="0.25">
      <c r="A116" s="2" t="s">
        <v>1182</v>
      </c>
      <c r="B116" s="2" t="s">
        <v>1179</v>
      </c>
      <c r="C116" s="2" t="s">
        <v>1181</v>
      </c>
      <c r="D116" s="2"/>
      <c r="E116" s="2" t="s">
        <v>1176</v>
      </c>
      <c r="F116" s="2" t="s">
        <v>1175</v>
      </c>
      <c r="G116" s="1">
        <v>44473</v>
      </c>
      <c r="H116" s="5">
        <v>3400</v>
      </c>
      <c r="I116">
        <v>1</v>
      </c>
    </row>
    <row r="117" spans="1:9" x14ac:dyDescent="0.25">
      <c r="A117" s="2" t="s">
        <v>1180</v>
      </c>
      <c r="B117" s="2" t="s">
        <v>1179</v>
      </c>
      <c r="C117" s="2" t="s">
        <v>1178</v>
      </c>
      <c r="D117" s="2" t="s">
        <v>1177</v>
      </c>
      <c r="E117" s="2" t="s">
        <v>1176</v>
      </c>
      <c r="F117" s="2" t="s">
        <v>1175</v>
      </c>
      <c r="G117" s="1">
        <v>44476</v>
      </c>
      <c r="H117" s="5">
        <v>0</v>
      </c>
      <c r="I117">
        <v>1</v>
      </c>
    </row>
    <row r="118" spans="1:9" x14ac:dyDescent="0.25">
      <c r="A118" s="2" t="s">
        <v>1174</v>
      </c>
      <c r="B118" s="2" t="s">
        <v>1170</v>
      </c>
      <c r="C118" s="2" t="s">
        <v>1173</v>
      </c>
      <c r="D118" s="2" t="s">
        <v>1172</v>
      </c>
      <c r="E118" s="2" t="s">
        <v>1167</v>
      </c>
      <c r="F118" s="2" t="s">
        <v>1166</v>
      </c>
      <c r="G118" s="1">
        <v>44470</v>
      </c>
      <c r="H118" s="5">
        <v>250</v>
      </c>
      <c r="I118">
        <v>1</v>
      </c>
    </row>
    <row r="119" spans="1:9" x14ac:dyDescent="0.25">
      <c r="A119" s="2" t="s">
        <v>1171</v>
      </c>
      <c r="B119" s="2" t="s">
        <v>1170</v>
      </c>
      <c r="C119" s="2" t="s">
        <v>1169</v>
      </c>
      <c r="D119" s="2" t="s">
        <v>1168</v>
      </c>
      <c r="E119" s="2" t="s">
        <v>1167</v>
      </c>
      <c r="F119" s="2" t="s">
        <v>1166</v>
      </c>
      <c r="G119" s="1">
        <v>44498</v>
      </c>
      <c r="H119" s="5">
        <v>408</v>
      </c>
      <c r="I119">
        <v>1</v>
      </c>
    </row>
    <row r="120" spans="1:9" ht="15.75" thickBot="1" x14ac:dyDescent="0.3">
      <c r="A120" s="2" t="s">
        <v>1487</v>
      </c>
      <c r="B120" s="2" t="s">
        <v>1486</v>
      </c>
      <c r="C120" s="2" t="s">
        <v>1485</v>
      </c>
      <c r="D120" s="2" t="s">
        <v>1484</v>
      </c>
      <c r="E120" s="2" t="s">
        <v>1483</v>
      </c>
      <c r="F120" s="2" t="s">
        <v>1482</v>
      </c>
      <c r="G120" s="1">
        <v>44470</v>
      </c>
      <c r="H120" s="5">
        <v>25000</v>
      </c>
      <c r="I120">
        <v>1</v>
      </c>
    </row>
    <row r="121" spans="1:9" ht="15.75" thickBot="1" x14ac:dyDescent="0.3">
      <c r="A121" s="2"/>
      <c r="B121" s="2"/>
      <c r="C121" s="2"/>
      <c r="D121" s="2"/>
      <c r="E121" s="2"/>
      <c r="F121" s="28" t="s">
        <v>16</v>
      </c>
      <c r="G121" s="29"/>
      <c r="H121" s="8">
        <f>SUM(H16:H120)</f>
        <v>2228620</v>
      </c>
      <c r="I121" s="9">
        <f>SUM(I16:I120)</f>
        <v>105</v>
      </c>
    </row>
    <row r="122" spans="1:9" ht="15.75" thickBot="1" x14ac:dyDescent="0.3">
      <c r="A122" s="2"/>
      <c r="B122" s="2"/>
      <c r="C122" s="2"/>
      <c r="D122" s="2"/>
      <c r="E122" s="2"/>
      <c r="F122" s="10"/>
      <c r="G122" s="10"/>
      <c r="H122" s="11"/>
      <c r="I122" s="12"/>
    </row>
    <row r="123" spans="1:9" ht="15.75" thickBot="1" x14ac:dyDescent="0.3">
      <c r="A123" s="2"/>
      <c r="B123" s="2"/>
      <c r="C123" s="2"/>
      <c r="D123" s="2"/>
      <c r="E123" s="2"/>
      <c r="F123" s="28" t="s">
        <v>17</v>
      </c>
      <c r="G123" s="29"/>
      <c r="H123" s="8"/>
      <c r="I123" s="9"/>
    </row>
    <row r="124" spans="1:9" x14ac:dyDescent="0.25">
      <c r="A124" s="2"/>
      <c r="B124" s="2"/>
      <c r="C124" s="2"/>
      <c r="D124" s="2"/>
      <c r="E124" s="2"/>
      <c r="F124" s="10"/>
      <c r="G124" s="10"/>
      <c r="H124" s="11"/>
      <c r="I124" s="12"/>
    </row>
    <row r="125" spans="1:9" x14ac:dyDescent="0.25">
      <c r="A125" s="2" t="s">
        <v>163</v>
      </c>
      <c r="B125" s="2" t="s">
        <v>133</v>
      </c>
      <c r="C125" s="2" t="s">
        <v>162</v>
      </c>
      <c r="D125" s="2" t="s">
        <v>131</v>
      </c>
      <c r="E125" s="2" t="s">
        <v>161</v>
      </c>
      <c r="F125" s="2" t="s">
        <v>160</v>
      </c>
      <c r="G125" s="1">
        <v>44482</v>
      </c>
      <c r="H125" s="5">
        <v>0</v>
      </c>
      <c r="I125">
        <v>1</v>
      </c>
    </row>
    <row r="126" spans="1:9" x14ac:dyDescent="0.25">
      <c r="A126" s="2" t="s">
        <v>159</v>
      </c>
      <c r="B126" s="2" t="s">
        <v>133</v>
      </c>
      <c r="C126" s="2" t="s">
        <v>158</v>
      </c>
      <c r="D126" s="2" t="s">
        <v>131</v>
      </c>
      <c r="E126" s="2" t="s">
        <v>157</v>
      </c>
      <c r="F126" s="2" t="s">
        <v>156</v>
      </c>
      <c r="G126" s="1">
        <v>44487</v>
      </c>
      <c r="H126" s="5">
        <v>0</v>
      </c>
      <c r="I126">
        <v>1</v>
      </c>
    </row>
    <row r="127" spans="1:9" x14ac:dyDescent="0.25">
      <c r="A127" s="2" t="s">
        <v>155</v>
      </c>
      <c r="B127" s="2" t="s">
        <v>133</v>
      </c>
      <c r="C127" s="2" t="s">
        <v>154</v>
      </c>
      <c r="D127" s="2" t="s">
        <v>131</v>
      </c>
      <c r="E127" s="2" t="s">
        <v>153</v>
      </c>
      <c r="F127" s="2" t="s">
        <v>152</v>
      </c>
      <c r="G127" s="1">
        <v>44487</v>
      </c>
      <c r="H127" s="5">
        <v>0</v>
      </c>
      <c r="I127">
        <v>1</v>
      </c>
    </row>
    <row r="128" spans="1:9" x14ac:dyDescent="0.25">
      <c r="A128" s="2" t="s">
        <v>151</v>
      </c>
      <c r="B128" s="2" t="s">
        <v>133</v>
      </c>
      <c r="C128" s="2" t="s">
        <v>150</v>
      </c>
      <c r="D128" s="2" t="s">
        <v>131</v>
      </c>
      <c r="E128" s="2" t="s">
        <v>149</v>
      </c>
      <c r="F128" s="2" t="s">
        <v>148</v>
      </c>
      <c r="G128" s="1">
        <v>44487</v>
      </c>
      <c r="H128" s="5">
        <v>0</v>
      </c>
      <c r="I128">
        <v>1</v>
      </c>
    </row>
    <row r="129" spans="1:9" x14ac:dyDescent="0.25">
      <c r="A129" s="2" t="s">
        <v>147</v>
      </c>
      <c r="B129" s="2" t="s">
        <v>133</v>
      </c>
      <c r="C129" s="2" t="s">
        <v>146</v>
      </c>
      <c r="D129" s="2" t="s">
        <v>145</v>
      </c>
      <c r="E129" s="2" t="s">
        <v>144</v>
      </c>
      <c r="F129" s="2" t="s">
        <v>143</v>
      </c>
      <c r="G129" s="1">
        <v>44487</v>
      </c>
      <c r="H129" s="5">
        <v>3000</v>
      </c>
      <c r="I129">
        <v>1</v>
      </c>
    </row>
    <row r="130" spans="1:9" x14ac:dyDescent="0.25">
      <c r="A130" s="2" t="s">
        <v>142</v>
      </c>
      <c r="B130" s="2" t="s">
        <v>133</v>
      </c>
      <c r="C130" s="2" t="s">
        <v>141</v>
      </c>
      <c r="D130" s="2" t="s">
        <v>131</v>
      </c>
      <c r="E130" s="2" t="s">
        <v>140</v>
      </c>
      <c r="F130" s="2" t="s">
        <v>139</v>
      </c>
      <c r="G130" s="1">
        <v>44483</v>
      </c>
      <c r="H130" s="5">
        <v>0</v>
      </c>
      <c r="I130">
        <v>1</v>
      </c>
    </row>
    <row r="131" spans="1:9" x14ac:dyDescent="0.25">
      <c r="A131" s="2" t="s">
        <v>138</v>
      </c>
      <c r="B131" s="2" t="s">
        <v>133</v>
      </c>
      <c r="C131" s="2" t="s">
        <v>137</v>
      </c>
      <c r="D131" s="2" t="s">
        <v>131</v>
      </c>
      <c r="E131" s="2" t="s">
        <v>136</v>
      </c>
      <c r="F131" s="2" t="s">
        <v>135</v>
      </c>
      <c r="G131" s="1">
        <v>44495</v>
      </c>
      <c r="H131" s="5">
        <v>0</v>
      </c>
      <c r="I131">
        <v>1</v>
      </c>
    </row>
    <row r="132" spans="1:9" x14ac:dyDescent="0.25">
      <c r="A132" s="2" t="s">
        <v>134</v>
      </c>
      <c r="B132" s="2" t="s">
        <v>133</v>
      </c>
      <c r="C132" s="2" t="s">
        <v>132</v>
      </c>
      <c r="D132" s="2" t="s">
        <v>131</v>
      </c>
      <c r="E132" s="2" t="s">
        <v>130</v>
      </c>
      <c r="F132" s="2" t="s">
        <v>129</v>
      </c>
      <c r="G132" s="1">
        <v>44491</v>
      </c>
      <c r="H132" s="5">
        <v>0</v>
      </c>
      <c r="I132">
        <v>1</v>
      </c>
    </row>
    <row r="133" spans="1:9" x14ac:dyDescent="0.25">
      <c r="A133" s="2" t="s">
        <v>266</v>
      </c>
      <c r="B133" s="2" t="s">
        <v>260</v>
      </c>
      <c r="C133" s="2" t="s">
        <v>265</v>
      </c>
      <c r="D133" s="2" t="s">
        <v>264</v>
      </c>
      <c r="E133" s="2" t="s">
        <v>263</v>
      </c>
      <c r="F133" s="2" t="s">
        <v>262</v>
      </c>
      <c r="G133" s="1">
        <v>44491</v>
      </c>
      <c r="H133" s="5">
        <v>0</v>
      </c>
      <c r="I133">
        <v>1</v>
      </c>
    </row>
    <row r="134" spans="1:9" ht="15.75" thickBot="1" x14ac:dyDescent="0.3">
      <c r="A134" s="2" t="s">
        <v>261</v>
      </c>
      <c r="B134" s="2" t="s">
        <v>260</v>
      </c>
      <c r="C134" s="2" t="s">
        <v>259</v>
      </c>
      <c r="D134" s="2" t="s">
        <v>258</v>
      </c>
      <c r="E134" s="2" t="s">
        <v>257</v>
      </c>
      <c r="F134" s="2" t="s">
        <v>256</v>
      </c>
      <c r="G134" s="1">
        <v>44481</v>
      </c>
      <c r="H134" s="5">
        <v>0</v>
      </c>
      <c r="I134">
        <v>1</v>
      </c>
    </row>
    <row r="135" spans="1:9" ht="15.75" thickBot="1" x14ac:dyDescent="0.3">
      <c r="A135" s="2"/>
      <c r="B135" s="2"/>
      <c r="C135" s="2"/>
      <c r="D135" s="2"/>
      <c r="E135" s="2"/>
      <c r="F135" s="28" t="s">
        <v>18</v>
      </c>
      <c r="G135" s="29"/>
      <c r="H135" s="8">
        <f>SUM(H125:H134)</f>
        <v>3000</v>
      </c>
      <c r="I135" s="9">
        <f>SUM(I125:I134)</f>
        <v>10</v>
      </c>
    </row>
    <row r="136" spans="1:9" ht="15.75" thickBot="1" x14ac:dyDescent="0.3">
      <c r="A136" s="2"/>
      <c r="B136" s="2"/>
      <c r="C136" s="2"/>
      <c r="D136" s="2"/>
      <c r="E136" s="2"/>
      <c r="F136" s="10"/>
      <c r="G136" s="10"/>
      <c r="H136" s="21"/>
      <c r="I136" s="22"/>
    </row>
    <row r="137" spans="1:9" ht="15.75" thickBot="1" x14ac:dyDescent="0.3">
      <c r="A137" s="2"/>
      <c r="B137" s="2"/>
      <c r="C137" s="2"/>
      <c r="D137" s="2"/>
      <c r="E137" s="2"/>
      <c r="F137" s="28" t="s">
        <v>20</v>
      </c>
      <c r="G137" s="29"/>
      <c r="H137" s="8">
        <f>SUM(H135,H123,H121,H14,H3)</f>
        <v>3816696</v>
      </c>
      <c r="I137" s="9">
        <f>SUM(I135,I123,I121,I14,I3)</f>
        <v>124</v>
      </c>
    </row>
    <row r="138" spans="1:9" x14ac:dyDescent="0.25">
      <c r="A138" s="16" t="s">
        <v>9</v>
      </c>
      <c r="B138" s="17"/>
      <c r="C138" s="17"/>
      <c r="D138" s="17"/>
      <c r="E138" s="17"/>
      <c r="F138" s="17"/>
      <c r="G138" s="18"/>
      <c r="H138" s="19"/>
      <c r="I138" s="20"/>
    </row>
    <row r="139" spans="1:9" x14ac:dyDescent="0.25">
      <c r="A139" s="2" t="s">
        <v>767</v>
      </c>
      <c r="B139" s="2" t="s">
        <v>761</v>
      </c>
      <c r="C139" s="2" t="s">
        <v>766</v>
      </c>
      <c r="D139" s="2" t="s">
        <v>765</v>
      </c>
      <c r="E139" s="2" t="s">
        <v>764</v>
      </c>
      <c r="F139" s="2" t="s">
        <v>763</v>
      </c>
      <c r="G139" s="1">
        <v>44482</v>
      </c>
      <c r="H139" s="5">
        <v>300000</v>
      </c>
      <c r="I139">
        <v>1</v>
      </c>
    </row>
    <row r="140" spans="1:9" x14ac:dyDescent="0.25">
      <c r="A140" s="2" t="s">
        <v>767</v>
      </c>
      <c r="B140" s="2" t="s">
        <v>761</v>
      </c>
      <c r="C140" s="2" t="s">
        <v>766</v>
      </c>
      <c r="D140" s="2" t="s">
        <v>765</v>
      </c>
      <c r="E140" s="2" t="s">
        <v>764</v>
      </c>
      <c r="F140" s="2" t="s">
        <v>763</v>
      </c>
      <c r="G140" s="1">
        <v>44482</v>
      </c>
      <c r="H140" s="5">
        <v>300000</v>
      </c>
      <c r="I140">
        <v>1</v>
      </c>
    </row>
    <row r="141" spans="1:9" ht="15.75" thickBot="1" x14ac:dyDescent="0.3">
      <c r="A141" s="2" t="s">
        <v>762</v>
      </c>
      <c r="B141" s="2" t="s">
        <v>761</v>
      </c>
      <c r="C141" s="2" t="s">
        <v>760</v>
      </c>
      <c r="D141" s="2" t="s">
        <v>759</v>
      </c>
      <c r="E141" s="2" t="s">
        <v>758</v>
      </c>
      <c r="F141" s="2" t="s">
        <v>757</v>
      </c>
      <c r="G141" s="1">
        <v>44494</v>
      </c>
      <c r="H141" s="5">
        <v>500000</v>
      </c>
      <c r="I141">
        <v>1</v>
      </c>
    </row>
    <row r="142" spans="1:9" ht="15.75" thickBot="1" x14ac:dyDescent="0.3">
      <c r="A142" s="2"/>
      <c r="B142" s="2"/>
      <c r="C142" s="2"/>
      <c r="D142" s="2"/>
      <c r="E142" s="2"/>
      <c r="F142" s="28" t="s">
        <v>10</v>
      </c>
      <c r="G142" s="29"/>
      <c r="H142" s="8">
        <f>SUM(H139:H141)</f>
        <v>1100000</v>
      </c>
      <c r="I142" s="9">
        <f>SUM(I139:I141)</f>
        <v>3</v>
      </c>
    </row>
    <row r="143" spans="1:9" x14ac:dyDescent="0.25">
      <c r="A143" s="2"/>
      <c r="B143" s="2"/>
      <c r="C143" s="2"/>
      <c r="D143" s="2"/>
      <c r="E143" s="2"/>
      <c r="F143" s="2"/>
      <c r="G143" s="1"/>
      <c r="H143" s="5"/>
    </row>
    <row r="144" spans="1:9" x14ac:dyDescent="0.25">
      <c r="A144" s="2" t="s">
        <v>793</v>
      </c>
      <c r="B144" s="2" t="s">
        <v>792</v>
      </c>
      <c r="C144" s="2" t="s">
        <v>791</v>
      </c>
      <c r="D144" s="2" t="s">
        <v>790</v>
      </c>
      <c r="E144" s="2" t="s">
        <v>789</v>
      </c>
      <c r="F144" s="2" t="s">
        <v>788</v>
      </c>
      <c r="G144" s="1">
        <v>44480</v>
      </c>
      <c r="H144" s="5">
        <v>42865</v>
      </c>
      <c r="I144">
        <v>1</v>
      </c>
    </row>
    <row r="145" spans="1:9" x14ac:dyDescent="0.25">
      <c r="A145" s="2" t="s">
        <v>787</v>
      </c>
      <c r="B145" s="2" t="s">
        <v>786</v>
      </c>
      <c r="C145" s="2" t="s">
        <v>785</v>
      </c>
      <c r="D145" s="2" t="s">
        <v>784</v>
      </c>
      <c r="E145" s="2" t="s">
        <v>783</v>
      </c>
      <c r="F145" s="2" t="s">
        <v>782</v>
      </c>
      <c r="G145" s="1">
        <v>44480</v>
      </c>
      <c r="H145" s="5">
        <v>37000</v>
      </c>
      <c r="I145">
        <v>1</v>
      </c>
    </row>
    <row r="146" spans="1:9" x14ac:dyDescent="0.25">
      <c r="A146" s="2" t="s">
        <v>781</v>
      </c>
      <c r="B146" s="2" t="s">
        <v>772</v>
      </c>
      <c r="C146" s="2" t="s">
        <v>780</v>
      </c>
      <c r="D146" s="2" t="s">
        <v>779</v>
      </c>
      <c r="E146" s="2" t="s">
        <v>775</v>
      </c>
      <c r="F146" s="2" t="s">
        <v>774</v>
      </c>
      <c r="G146" s="1">
        <v>44489</v>
      </c>
      <c r="H146" s="5">
        <v>50823</v>
      </c>
      <c r="I146">
        <v>1</v>
      </c>
    </row>
    <row r="147" spans="1:9" x14ac:dyDescent="0.25">
      <c r="A147" s="2" t="s">
        <v>778</v>
      </c>
      <c r="B147" s="2" t="s">
        <v>772</v>
      </c>
      <c r="C147" s="2" t="s">
        <v>777</v>
      </c>
      <c r="D147" s="2" t="s">
        <v>776</v>
      </c>
      <c r="E147" s="2" t="s">
        <v>775</v>
      </c>
      <c r="F147" s="2" t="s">
        <v>774</v>
      </c>
      <c r="G147" s="1">
        <v>44496</v>
      </c>
      <c r="H147" s="5">
        <v>50824</v>
      </c>
      <c r="I147">
        <v>1</v>
      </c>
    </row>
    <row r="148" spans="1:9" ht="15.75" thickBot="1" x14ac:dyDescent="0.3">
      <c r="A148" s="2" t="s">
        <v>773</v>
      </c>
      <c r="B148" s="2" t="s">
        <v>772</v>
      </c>
      <c r="C148" s="2" t="s">
        <v>771</v>
      </c>
      <c r="D148" s="2" t="s">
        <v>770</v>
      </c>
      <c r="E148" s="2" t="s">
        <v>769</v>
      </c>
      <c r="F148" s="2" t="s">
        <v>768</v>
      </c>
      <c r="G148" s="1">
        <v>44495</v>
      </c>
      <c r="H148" s="5">
        <v>21400</v>
      </c>
      <c r="I148">
        <v>1</v>
      </c>
    </row>
    <row r="149" spans="1:9" ht="15.75" thickBot="1" x14ac:dyDescent="0.3">
      <c r="A149" s="2"/>
      <c r="B149" s="2"/>
      <c r="C149" s="2"/>
      <c r="D149" s="2"/>
      <c r="E149" s="2"/>
      <c r="F149" s="28" t="s">
        <v>15</v>
      </c>
      <c r="G149" s="29"/>
      <c r="H149" s="8">
        <f>SUM(H144:H148)</f>
        <v>202912</v>
      </c>
      <c r="I149" s="23">
        <f>SUM(I144:I148)</f>
        <v>5</v>
      </c>
    </row>
    <row r="150" spans="1:9" x14ac:dyDescent="0.25">
      <c r="A150" s="2"/>
      <c r="B150" s="2"/>
      <c r="C150" s="2"/>
      <c r="D150" s="2"/>
      <c r="E150" s="2"/>
      <c r="F150" s="10"/>
      <c r="G150" s="10"/>
      <c r="H150" s="11"/>
      <c r="I150" s="24"/>
    </row>
    <row r="151" spans="1:9" x14ac:dyDescent="0.25">
      <c r="A151" s="2" t="s">
        <v>1241</v>
      </c>
      <c r="B151" s="2" t="s">
        <v>1231</v>
      </c>
      <c r="C151" s="2" t="s">
        <v>1240</v>
      </c>
      <c r="D151" s="2" t="s">
        <v>1229</v>
      </c>
      <c r="E151" s="2" t="s">
        <v>1239</v>
      </c>
      <c r="F151" s="2" t="s">
        <v>1238</v>
      </c>
      <c r="G151" s="1">
        <v>44491</v>
      </c>
      <c r="H151" s="5">
        <v>107300</v>
      </c>
      <c r="I151">
        <v>1</v>
      </c>
    </row>
    <row r="152" spans="1:9" x14ac:dyDescent="0.25">
      <c r="A152" s="2" t="s">
        <v>1237</v>
      </c>
      <c r="B152" s="2" t="s">
        <v>1231</v>
      </c>
      <c r="C152" s="2" t="s">
        <v>1236</v>
      </c>
      <c r="D152" s="2" t="s">
        <v>1235</v>
      </c>
      <c r="E152" s="2" t="s">
        <v>1234</v>
      </c>
      <c r="F152" s="2" t="s">
        <v>1233</v>
      </c>
      <c r="G152" s="1">
        <v>44489</v>
      </c>
      <c r="H152" s="5">
        <v>59130</v>
      </c>
      <c r="I152">
        <v>1</v>
      </c>
    </row>
    <row r="153" spans="1:9" ht="15.75" thickBot="1" x14ac:dyDescent="0.3">
      <c r="A153" s="2" t="s">
        <v>1232</v>
      </c>
      <c r="B153" s="2" t="s">
        <v>1231</v>
      </c>
      <c r="C153" s="2" t="s">
        <v>1230</v>
      </c>
      <c r="D153" s="2" t="s">
        <v>1229</v>
      </c>
      <c r="E153" s="2" t="s">
        <v>1228</v>
      </c>
      <c r="F153" s="2" t="s">
        <v>1227</v>
      </c>
      <c r="G153" s="1">
        <v>44487</v>
      </c>
      <c r="H153" s="5">
        <v>55000</v>
      </c>
      <c r="I153">
        <v>1</v>
      </c>
    </row>
    <row r="154" spans="1:9" ht="15.75" thickBot="1" x14ac:dyDescent="0.3">
      <c r="A154" s="2"/>
      <c r="B154" s="2"/>
      <c r="C154" s="2"/>
      <c r="D154" s="2"/>
      <c r="E154" s="2"/>
      <c r="F154" s="28" t="s">
        <v>14</v>
      </c>
      <c r="G154" s="29"/>
      <c r="H154" s="8">
        <f>SUM(H151:H153)</f>
        <v>221430</v>
      </c>
      <c r="I154" s="9">
        <f>SUM(I151:I153)</f>
        <v>3</v>
      </c>
    </row>
    <row r="155" spans="1:9" ht="15.75" thickBot="1" x14ac:dyDescent="0.3">
      <c r="A155" s="2"/>
      <c r="B155" s="2"/>
      <c r="C155" s="2"/>
      <c r="D155" s="2"/>
      <c r="E155" s="2"/>
      <c r="F155" s="2"/>
      <c r="G155" s="1"/>
      <c r="H155" s="5"/>
    </row>
    <row r="156" spans="1:9" ht="15.75" thickBot="1" x14ac:dyDescent="0.3">
      <c r="A156" s="2"/>
      <c r="B156" s="2"/>
      <c r="C156" s="2"/>
      <c r="D156" s="2"/>
      <c r="E156" s="2"/>
      <c r="F156" s="28" t="s">
        <v>11</v>
      </c>
      <c r="G156" s="29"/>
      <c r="H156" s="8"/>
      <c r="I156" s="9"/>
    </row>
    <row r="157" spans="1:9" x14ac:dyDescent="0.25">
      <c r="A157" s="2"/>
      <c r="B157" s="2"/>
      <c r="C157" s="2"/>
      <c r="D157" s="2"/>
      <c r="E157" s="2"/>
      <c r="F157" s="2"/>
      <c r="G157" s="1"/>
      <c r="H157" s="5"/>
    </row>
    <row r="158" spans="1:9" x14ac:dyDescent="0.25">
      <c r="A158" s="2" t="s">
        <v>395</v>
      </c>
      <c r="B158" s="2" t="s">
        <v>384</v>
      </c>
      <c r="C158" s="2" t="s">
        <v>394</v>
      </c>
      <c r="D158" s="2" t="s">
        <v>393</v>
      </c>
      <c r="E158" s="2" t="s">
        <v>392</v>
      </c>
      <c r="F158" s="2" t="s">
        <v>391</v>
      </c>
      <c r="G158" s="1">
        <v>44487</v>
      </c>
      <c r="H158" s="5">
        <v>6500</v>
      </c>
      <c r="I158">
        <v>1</v>
      </c>
    </row>
    <row r="159" spans="1:9" x14ac:dyDescent="0.25">
      <c r="A159" s="2" t="s">
        <v>390</v>
      </c>
      <c r="B159" s="2" t="s">
        <v>384</v>
      </c>
      <c r="C159" s="2" t="s">
        <v>389</v>
      </c>
      <c r="D159" s="2" t="s">
        <v>388</v>
      </c>
      <c r="E159" s="2" t="s">
        <v>387</v>
      </c>
      <c r="F159" s="2" t="s">
        <v>386</v>
      </c>
      <c r="G159" s="1">
        <v>44482</v>
      </c>
      <c r="H159" s="5">
        <v>15000</v>
      </c>
      <c r="I159">
        <v>1</v>
      </c>
    </row>
    <row r="160" spans="1:9" x14ac:dyDescent="0.25">
      <c r="A160" s="2" t="s">
        <v>385</v>
      </c>
      <c r="B160" s="2" t="s">
        <v>384</v>
      </c>
      <c r="C160" s="2" t="s">
        <v>383</v>
      </c>
      <c r="D160" s="2" t="s">
        <v>382</v>
      </c>
      <c r="E160" s="2" t="s">
        <v>381</v>
      </c>
      <c r="F160" s="2" t="s">
        <v>380</v>
      </c>
      <c r="G160" s="1">
        <v>44491</v>
      </c>
      <c r="H160" s="5">
        <v>62000</v>
      </c>
      <c r="I160">
        <v>1</v>
      </c>
    </row>
    <row r="161" spans="1:9" x14ac:dyDescent="0.25">
      <c r="A161" s="2" t="s">
        <v>379</v>
      </c>
      <c r="B161" s="2" t="s">
        <v>301</v>
      </c>
      <c r="C161" s="2" t="s">
        <v>378</v>
      </c>
      <c r="D161" s="2" t="s">
        <v>377</v>
      </c>
      <c r="E161" s="2" t="s">
        <v>376</v>
      </c>
      <c r="F161" s="2" t="s">
        <v>375</v>
      </c>
      <c r="G161" s="1">
        <v>44482</v>
      </c>
      <c r="H161" s="5">
        <v>2000</v>
      </c>
      <c r="I161">
        <v>1</v>
      </c>
    </row>
    <row r="162" spans="1:9" x14ac:dyDescent="0.25">
      <c r="A162" s="2" t="s">
        <v>374</v>
      </c>
      <c r="B162" s="2" t="s">
        <v>301</v>
      </c>
      <c r="C162" s="2" t="s">
        <v>373</v>
      </c>
      <c r="D162" s="2" t="s">
        <v>372</v>
      </c>
      <c r="E162" s="2" t="s">
        <v>371</v>
      </c>
      <c r="F162" s="2" t="s">
        <v>370</v>
      </c>
      <c r="G162" s="1">
        <v>44498</v>
      </c>
      <c r="H162" s="5">
        <v>6500</v>
      </c>
      <c r="I162">
        <v>1</v>
      </c>
    </row>
    <row r="163" spans="1:9" x14ac:dyDescent="0.25">
      <c r="A163" s="2" t="s">
        <v>369</v>
      </c>
      <c r="B163" s="2" t="s">
        <v>301</v>
      </c>
      <c r="C163" s="2" t="s">
        <v>368</v>
      </c>
      <c r="D163" s="2" t="s">
        <v>367</v>
      </c>
      <c r="E163" s="2" t="s">
        <v>366</v>
      </c>
      <c r="F163" s="2" t="s">
        <v>365</v>
      </c>
      <c r="G163" s="1">
        <v>44475</v>
      </c>
      <c r="H163" s="5">
        <v>10000</v>
      </c>
      <c r="I163">
        <v>1</v>
      </c>
    </row>
    <row r="164" spans="1:9" x14ac:dyDescent="0.25">
      <c r="A164" s="2" t="s">
        <v>364</v>
      </c>
      <c r="B164" s="2" t="s">
        <v>301</v>
      </c>
      <c r="C164" s="2" t="s">
        <v>363</v>
      </c>
      <c r="D164" s="2" t="s">
        <v>310</v>
      </c>
      <c r="E164" s="2" t="s">
        <v>362</v>
      </c>
      <c r="F164" s="2" t="s">
        <v>361</v>
      </c>
      <c r="G164" s="1">
        <v>44470</v>
      </c>
      <c r="H164" s="5">
        <v>6500</v>
      </c>
      <c r="I164">
        <v>1</v>
      </c>
    </row>
    <row r="165" spans="1:9" x14ac:dyDescent="0.25">
      <c r="A165" s="2" t="s">
        <v>360</v>
      </c>
      <c r="B165" s="2" t="s">
        <v>301</v>
      </c>
      <c r="C165" s="2" t="s">
        <v>359</v>
      </c>
      <c r="D165" s="2" t="s">
        <v>358</v>
      </c>
      <c r="E165" s="2" t="s">
        <v>357</v>
      </c>
      <c r="F165" s="2" t="s">
        <v>356</v>
      </c>
      <c r="G165" s="1">
        <v>44487</v>
      </c>
      <c r="H165" s="5">
        <v>14000</v>
      </c>
      <c r="I165">
        <v>1</v>
      </c>
    </row>
    <row r="166" spans="1:9" x14ac:dyDescent="0.25">
      <c r="A166" s="2" t="s">
        <v>355</v>
      </c>
      <c r="B166" s="2" t="s">
        <v>301</v>
      </c>
      <c r="C166" s="2" t="s">
        <v>354</v>
      </c>
      <c r="D166" s="2" t="s">
        <v>310</v>
      </c>
      <c r="E166" s="2" t="s">
        <v>353</v>
      </c>
      <c r="F166" s="2" t="s">
        <v>352</v>
      </c>
      <c r="G166" s="1">
        <v>44484</v>
      </c>
      <c r="H166" s="5">
        <v>3000</v>
      </c>
      <c r="I166">
        <v>1</v>
      </c>
    </row>
    <row r="167" spans="1:9" x14ac:dyDescent="0.25">
      <c r="A167" s="2" t="s">
        <v>351</v>
      </c>
      <c r="B167" s="2" t="s">
        <v>301</v>
      </c>
      <c r="C167" s="2" t="s">
        <v>350</v>
      </c>
      <c r="D167" s="2" t="s">
        <v>349</v>
      </c>
      <c r="E167" s="2" t="s">
        <v>348</v>
      </c>
      <c r="F167" s="2" t="s">
        <v>347</v>
      </c>
      <c r="G167" s="1">
        <v>44481</v>
      </c>
      <c r="H167" s="5">
        <v>9500</v>
      </c>
      <c r="I167">
        <v>1</v>
      </c>
    </row>
    <row r="168" spans="1:9" x14ac:dyDescent="0.25">
      <c r="A168" s="2" t="s">
        <v>346</v>
      </c>
      <c r="B168" s="2" t="s">
        <v>301</v>
      </c>
      <c r="C168" s="2" t="s">
        <v>345</v>
      </c>
      <c r="D168" s="2" t="s">
        <v>344</v>
      </c>
      <c r="E168" s="2" t="s">
        <v>343</v>
      </c>
      <c r="F168" s="2" t="s">
        <v>342</v>
      </c>
      <c r="G168" s="1">
        <v>44482</v>
      </c>
      <c r="H168" s="5">
        <v>3000</v>
      </c>
      <c r="I168">
        <v>1</v>
      </c>
    </row>
    <row r="169" spans="1:9" x14ac:dyDescent="0.25">
      <c r="A169" s="2" t="s">
        <v>341</v>
      </c>
      <c r="B169" s="2" t="s">
        <v>301</v>
      </c>
      <c r="C169" s="2" t="s">
        <v>340</v>
      </c>
      <c r="D169" s="2" t="s">
        <v>339</v>
      </c>
      <c r="E169" s="2" t="s">
        <v>338</v>
      </c>
      <c r="F169" s="2" t="s">
        <v>337</v>
      </c>
      <c r="G169" s="1">
        <v>44482</v>
      </c>
      <c r="H169" s="5">
        <v>3200</v>
      </c>
      <c r="I169">
        <v>1</v>
      </c>
    </row>
    <row r="170" spans="1:9" x14ac:dyDescent="0.25">
      <c r="A170" s="2" t="s">
        <v>336</v>
      </c>
      <c r="B170" s="2" t="s">
        <v>301</v>
      </c>
      <c r="C170" s="2" t="s">
        <v>335</v>
      </c>
      <c r="D170" s="2" t="s">
        <v>334</v>
      </c>
      <c r="E170" s="2" t="s">
        <v>333</v>
      </c>
      <c r="F170" s="2" t="s">
        <v>332</v>
      </c>
      <c r="G170" s="1">
        <v>44476</v>
      </c>
      <c r="H170" s="5">
        <v>10200</v>
      </c>
      <c r="I170">
        <v>1</v>
      </c>
    </row>
    <row r="171" spans="1:9" x14ac:dyDescent="0.25">
      <c r="A171" s="2" t="s">
        <v>331</v>
      </c>
      <c r="B171" s="2" t="s">
        <v>301</v>
      </c>
      <c r="C171" s="2" t="s">
        <v>330</v>
      </c>
      <c r="D171" s="2" t="s">
        <v>329</v>
      </c>
      <c r="E171" s="2" t="s">
        <v>328</v>
      </c>
      <c r="F171" s="2" t="s">
        <v>327</v>
      </c>
      <c r="G171" s="1">
        <v>44483</v>
      </c>
      <c r="H171" s="5">
        <v>6975</v>
      </c>
      <c r="I171">
        <v>1</v>
      </c>
    </row>
    <row r="172" spans="1:9" x14ac:dyDescent="0.25">
      <c r="A172" s="2" t="s">
        <v>326</v>
      </c>
      <c r="B172" s="2" t="s">
        <v>301</v>
      </c>
      <c r="C172" s="2" t="s">
        <v>325</v>
      </c>
      <c r="D172" s="2" t="s">
        <v>310</v>
      </c>
      <c r="E172" s="2" t="s">
        <v>324</v>
      </c>
      <c r="F172" s="2" t="s">
        <v>323</v>
      </c>
      <c r="G172" s="1">
        <v>44480</v>
      </c>
      <c r="H172" s="5">
        <v>5950</v>
      </c>
      <c r="I172">
        <v>1</v>
      </c>
    </row>
    <row r="173" spans="1:9" x14ac:dyDescent="0.25">
      <c r="A173" s="2" t="s">
        <v>322</v>
      </c>
      <c r="B173" s="2" t="s">
        <v>301</v>
      </c>
      <c r="C173" s="2" t="s">
        <v>321</v>
      </c>
      <c r="D173" s="2" t="s">
        <v>320</v>
      </c>
      <c r="E173" s="2" t="s">
        <v>319</v>
      </c>
      <c r="F173" s="2" t="s">
        <v>318</v>
      </c>
      <c r="G173" s="1">
        <v>44488</v>
      </c>
      <c r="H173" s="5">
        <v>11865</v>
      </c>
      <c r="I173">
        <v>1</v>
      </c>
    </row>
    <row r="174" spans="1:9" x14ac:dyDescent="0.25">
      <c r="A174" s="2" t="s">
        <v>317</v>
      </c>
      <c r="B174" s="2" t="s">
        <v>301</v>
      </c>
      <c r="C174" s="2" t="s">
        <v>316</v>
      </c>
      <c r="D174" s="2" t="s">
        <v>315</v>
      </c>
      <c r="E174" s="2" t="s">
        <v>314</v>
      </c>
      <c r="F174" s="2" t="s">
        <v>313</v>
      </c>
      <c r="G174" s="1">
        <v>44489</v>
      </c>
      <c r="H174" s="5">
        <v>3200</v>
      </c>
      <c r="I174">
        <v>1</v>
      </c>
    </row>
    <row r="175" spans="1:9" x14ac:dyDescent="0.25">
      <c r="A175" s="2" t="s">
        <v>312</v>
      </c>
      <c r="B175" s="2" t="s">
        <v>301</v>
      </c>
      <c r="C175" s="2" t="s">
        <v>311</v>
      </c>
      <c r="D175" s="2" t="s">
        <v>310</v>
      </c>
      <c r="E175" s="2" t="s">
        <v>309</v>
      </c>
      <c r="F175" s="2" t="s">
        <v>308</v>
      </c>
      <c r="G175" s="1">
        <v>44489</v>
      </c>
      <c r="H175" s="5">
        <v>1800</v>
      </c>
      <c r="I175">
        <v>1</v>
      </c>
    </row>
    <row r="176" spans="1:9" x14ac:dyDescent="0.25">
      <c r="A176" s="2" t="s">
        <v>307</v>
      </c>
      <c r="B176" s="2" t="s">
        <v>301</v>
      </c>
      <c r="C176" s="2" t="s">
        <v>306</v>
      </c>
      <c r="D176" s="2" t="s">
        <v>305</v>
      </c>
      <c r="E176" s="2" t="s">
        <v>304</v>
      </c>
      <c r="F176" s="2" t="s">
        <v>303</v>
      </c>
      <c r="G176" s="1">
        <v>44487</v>
      </c>
      <c r="H176" s="5">
        <v>6950</v>
      </c>
      <c r="I176">
        <v>1</v>
      </c>
    </row>
    <row r="177" spans="1:9" x14ac:dyDescent="0.25">
      <c r="A177" s="2" t="s">
        <v>302</v>
      </c>
      <c r="B177" s="2" t="s">
        <v>301</v>
      </c>
      <c r="C177" s="2" t="s">
        <v>300</v>
      </c>
      <c r="D177" s="2" t="s">
        <v>299</v>
      </c>
      <c r="E177" s="2" t="s">
        <v>298</v>
      </c>
      <c r="F177" s="2" t="s">
        <v>297</v>
      </c>
      <c r="G177" s="1">
        <v>44497</v>
      </c>
      <c r="H177" s="5">
        <v>5100</v>
      </c>
      <c r="I177">
        <v>1</v>
      </c>
    </row>
    <row r="178" spans="1:9" x14ac:dyDescent="0.25">
      <c r="A178" s="2" t="s">
        <v>296</v>
      </c>
      <c r="B178" s="2" t="s">
        <v>271</v>
      </c>
      <c r="C178" s="2" t="s">
        <v>295</v>
      </c>
      <c r="D178" s="2" t="s">
        <v>269</v>
      </c>
      <c r="E178" s="2" t="s">
        <v>294</v>
      </c>
      <c r="F178" s="2" t="s">
        <v>293</v>
      </c>
      <c r="G178" s="1">
        <v>44491</v>
      </c>
      <c r="H178" s="5">
        <v>15732</v>
      </c>
      <c r="I178">
        <v>1</v>
      </c>
    </row>
    <row r="179" spans="1:9" x14ac:dyDescent="0.25">
      <c r="A179" s="2" t="s">
        <v>292</v>
      </c>
      <c r="B179" s="2" t="s">
        <v>271</v>
      </c>
      <c r="C179" s="2" t="s">
        <v>291</v>
      </c>
      <c r="D179" s="2" t="s">
        <v>269</v>
      </c>
      <c r="E179" s="2" t="s">
        <v>290</v>
      </c>
      <c r="F179" s="2" t="s">
        <v>289</v>
      </c>
      <c r="G179" s="1">
        <v>44487</v>
      </c>
      <c r="H179" s="5">
        <v>25904</v>
      </c>
      <c r="I179">
        <v>1</v>
      </c>
    </row>
    <row r="180" spans="1:9" x14ac:dyDescent="0.25">
      <c r="A180" s="2" t="s">
        <v>288</v>
      </c>
      <c r="B180" s="2" t="s">
        <v>271</v>
      </c>
      <c r="C180" s="2" t="s">
        <v>287</v>
      </c>
      <c r="D180" s="2" t="s">
        <v>269</v>
      </c>
      <c r="E180" s="2" t="s">
        <v>286</v>
      </c>
      <c r="F180" s="2" t="s">
        <v>285</v>
      </c>
      <c r="G180" s="1">
        <v>44483</v>
      </c>
      <c r="H180" s="5">
        <v>10260</v>
      </c>
      <c r="I180">
        <v>1</v>
      </c>
    </row>
    <row r="181" spans="1:9" x14ac:dyDescent="0.25">
      <c r="A181" s="2" t="s">
        <v>284</v>
      </c>
      <c r="B181" s="2" t="s">
        <v>271</v>
      </c>
      <c r="C181" s="2" t="s">
        <v>283</v>
      </c>
      <c r="D181" s="2" t="s">
        <v>269</v>
      </c>
      <c r="E181" s="2" t="s">
        <v>282</v>
      </c>
      <c r="F181" s="2" t="s">
        <v>281</v>
      </c>
      <c r="G181" s="1">
        <v>44475</v>
      </c>
      <c r="H181" s="5">
        <v>13680</v>
      </c>
      <c r="I181">
        <v>1</v>
      </c>
    </row>
    <row r="182" spans="1:9" x14ac:dyDescent="0.25">
      <c r="A182" s="2" t="s">
        <v>280</v>
      </c>
      <c r="B182" s="2" t="s">
        <v>271</v>
      </c>
      <c r="C182" s="2" t="s">
        <v>279</v>
      </c>
      <c r="D182" s="2" t="s">
        <v>269</v>
      </c>
      <c r="E182" s="2" t="s">
        <v>278</v>
      </c>
      <c r="F182" s="2" t="s">
        <v>277</v>
      </c>
      <c r="G182" s="1">
        <v>44475</v>
      </c>
      <c r="H182" s="5">
        <v>10944</v>
      </c>
      <c r="I182">
        <v>1</v>
      </c>
    </row>
    <row r="183" spans="1:9" x14ac:dyDescent="0.25">
      <c r="A183" s="2" t="s">
        <v>276</v>
      </c>
      <c r="B183" s="2" t="s">
        <v>271</v>
      </c>
      <c r="C183" s="2" t="s">
        <v>275</v>
      </c>
      <c r="D183" s="2" t="s">
        <v>269</v>
      </c>
      <c r="E183" s="2" t="s">
        <v>274</v>
      </c>
      <c r="F183" s="2" t="s">
        <v>273</v>
      </c>
      <c r="G183" s="1">
        <v>44475</v>
      </c>
      <c r="H183" s="5">
        <v>16416</v>
      </c>
      <c r="I183">
        <v>1</v>
      </c>
    </row>
    <row r="184" spans="1:9" x14ac:dyDescent="0.25">
      <c r="A184" s="2" t="s">
        <v>272</v>
      </c>
      <c r="B184" s="2" t="s">
        <v>271</v>
      </c>
      <c r="C184" s="2" t="s">
        <v>270</v>
      </c>
      <c r="D184" s="2" t="s">
        <v>269</v>
      </c>
      <c r="E184" s="2" t="s">
        <v>268</v>
      </c>
      <c r="F184" s="2" t="s">
        <v>267</v>
      </c>
      <c r="G184" s="1">
        <v>44475</v>
      </c>
      <c r="H184" s="5">
        <v>24624</v>
      </c>
      <c r="I184">
        <v>1</v>
      </c>
    </row>
    <row r="185" spans="1:9" x14ac:dyDescent="0.25">
      <c r="A185" s="2" t="s">
        <v>506</v>
      </c>
      <c r="B185" s="2" t="s">
        <v>431</v>
      </c>
      <c r="C185" s="2" t="s">
        <v>505</v>
      </c>
      <c r="D185" s="2" t="s">
        <v>504</v>
      </c>
      <c r="E185" s="2" t="s">
        <v>503</v>
      </c>
      <c r="F185" s="2" t="s">
        <v>502</v>
      </c>
      <c r="G185" s="1">
        <v>44495</v>
      </c>
      <c r="H185" s="5">
        <v>2225</v>
      </c>
      <c r="I185">
        <v>1</v>
      </c>
    </row>
    <row r="186" spans="1:9" x14ac:dyDescent="0.25">
      <c r="A186" s="2" t="s">
        <v>501</v>
      </c>
      <c r="B186" s="2" t="s">
        <v>431</v>
      </c>
      <c r="C186" s="2" t="s">
        <v>500</v>
      </c>
      <c r="D186" s="2" t="s">
        <v>499</v>
      </c>
      <c r="E186" s="2" t="s">
        <v>498</v>
      </c>
      <c r="F186" s="2" t="s">
        <v>497</v>
      </c>
      <c r="G186" s="1">
        <v>44496</v>
      </c>
      <c r="H186" s="5">
        <v>5739</v>
      </c>
      <c r="I186">
        <v>1</v>
      </c>
    </row>
    <row r="187" spans="1:9" x14ac:dyDescent="0.25">
      <c r="A187" s="2" t="s">
        <v>496</v>
      </c>
      <c r="B187" s="2" t="s">
        <v>431</v>
      </c>
      <c r="C187" s="2" t="s">
        <v>495</v>
      </c>
      <c r="D187" s="2" t="s">
        <v>462</v>
      </c>
      <c r="E187" s="2" t="s">
        <v>494</v>
      </c>
      <c r="F187" s="2" t="s">
        <v>493</v>
      </c>
      <c r="G187" s="1">
        <v>44481</v>
      </c>
      <c r="H187" s="5">
        <v>2000</v>
      </c>
      <c r="I187">
        <v>1</v>
      </c>
    </row>
    <row r="188" spans="1:9" x14ac:dyDescent="0.25">
      <c r="A188" s="2" t="s">
        <v>492</v>
      </c>
      <c r="B188" s="2" t="s">
        <v>431</v>
      </c>
      <c r="C188" s="2" t="s">
        <v>491</v>
      </c>
      <c r="D188" s="2" t="s">
        <v>490</v>
      </c>
      <c r="E188" s="2" t="s">
        <v>489</v>
      </c>
      <c r="F188" s="2" t="s">
        <v>488</v>
      </c>
      <c r="G188" s="1">
        <v>44494</v>
      </c>
      <c r="H188" s="5">
        <v>5140</v>
      </c>
      <c r="I188">
        <v>1</v>
      </c>
    </row>
    <row r="189" spans="1:9" x14ac:dyDescent="0.25">
      <c r="A189" s="2" t="s">
        <v>487</v>
      </c>
      <c r="B189" s="2" t="s">
        <v>431</v>
      </c>
      <c r="C189" s="2" t="s">
        <v>486</v>
      </c>
      <c r="D189" s="2" t="s">
        <v>485</v>
      </c>
      <c r="E189" s="2" t="s">
        <v>484</v>
      </c>
      <c r="F189" s="2" t="s">
        <v>483</v>
      </c>
      <c r="G189" s="1">
        <v>44484</v>
      </c>
      <c r="H189" s="5">
        <v>11000</v>
      </c>
      <c r="I189">
        <v>1</v>
      </c>
    </row>
    <row r="190" spans="1:9" x14ac:dyDescent="0.25">
      <c r="A190" s="2" t="s">
        <v>482</v>
      </c>
      <c r="B190" s="2" t="s">
        <v>431</v>
      </c>
      <c r="C190" s="2" t="s">
        <v>481</v>
      </c>
      <c r="D190" s="2" t="s">
        <v>480</v>
      </c>
      <c r="E190" s="2" t="s">
        <v>479</v>
      </c>
      <c r="F190" s="2" t="s">
        <v>478</v>
      </c>
      <c r="G190" s="1">
        <v>44477</v>
      </c>
      <c r="H190" s="5">
        <v>12500</v>
      </c>
      <c r="I190">
        <v>1</v>
      </c>
    </row>
    <row r="191" spans="1:9" x14ac:dyDescent="0.25">
      <c r="A191" s="2" t="s">
        <v>477</v>
      </c>
      <c r="B191" s="2" t="s">
        <v>431</v>
      </c>
      <c r="C191" s="2" t="s">
        <v>476</v>
      </c>
      <c r="D191" s="2" t="s">
        <v>435</v>
      </c>
      <c r="E191" s="2" t="s">
        <v>475</v>
      </c>
      <c r="F191" s="2" t="s">
        <v>474</v>
      </c>
      <c r="G191" s="1">
        <v>44482</v>
      </c>
      <c r="H191" s="5">
        <v>700</v>
      </c>
      <c r="I191">
        <v>1</v>
      </c>
    </row>
    <row r="192" spans="1:9" x14ac:dyDescent="0.25">
      <c r="A192" s="2" t="s">
        <v>473</v>
      </c>
      <c r="B192" s="2" t="s">
        <v>431</v>
      </c>
      <c r="C192" s="2" t="s">
        <v>472</v>
      </c>
      <c r="D192" s="2" t="s">
        <v>471</v>
      </c>
      <c r="E192" s="2" t="s">
        <v>470</v>
      </c>
      <c r="F192" s="2" t="s">
        <v>469</v>
      </c>
      <c r="G192" s="1">
        <v>44483</v>
      </c>
      <c r="H192" s="5">
        <v>6000</v>
      </c>
      <c r="I192">
        <v>1</v>
      </c>
    </row>
    <row r="193" spans="1:9" x14ac:dyDescent="0.25">
      <c r="A193" s="2" t="s">
        <v>468</v>
      </c>
      <c r="B193" s="2" t="s">
        <v>431</v>
      </c>
      <c r="C193" s="2" t="s">
        <v>467</v>
      </c>
      <c r="D193" s="2" t="s">
        <v>440</v>
      </c>
      <c r="E193" s="2" t="s">
        <v>466</v>
      </c>
      <c r="F193" s="2" t="s">
        <v>465</v>
      </c>
      <c r="G193" s="1">
        <v>44484</v>
      </c>
      <c r="H193" s="5">
        <v>9180</v>
      </c>
      <c r="I193">
        <v>1</v>
      </c>
    </row>
    <row r="194" spans="1:9" x14ac:dyDescent="0.25">
      <c r="A194" s="2" t="s">
        <v>464</v>
      </c>
      <c r="B194" s="2" t="s">
        <v>431</v>
      </c>
      <c r="C194" s="2" t="s">
        <v>463</v>
      </c>
      <c r="D194" s="2" t="s">
        <v>462</v>
      </c>
      <c r="E194" s="2" t="s">
        <v>461</v>
      </c>
      <c r="F194" s="2" t="s">
        <v>460</v>
      </c>
      <c r="G194" s="1">
        <v>44477</v>
      </c>
      <c r="H194" s="5">
        <v>3000</v>
      </c>
      <c r="I194">
        <v>1</v>
      </c>
    </row>
    <row r="195" spans="1:9" x14ac:dyDescent="0.25">
      <c r="A195" s="2" t="s">
        <v>459</v>
      </c>
      <c r="B195" s="2" t="s">
        <v>431</v>
      </c>
      <c r="C195" s="2" t="s">
        <v>458</v>
      </c>
      <c r="D195" s="2" t="s">
        <v>435</v>
      </c>
      <c r="E195" s="2" t="s">
        <v>457</v>
      </c>
      <c r="F195" s="2" t="s">
        <v>456</v>
      </c>
      <c r="G195" s="1">
        <v>44476</v>
      </c>
      <c r="H195" s="5">
        <v>6912</v>
      </c>
      <c r="I195">
        <v>1</v>
      </c>
    </row>
    <row r="196" spans="1:9" x14ac:dyDescent="0.25">
      <c r="A196" s="2" t="s">
        <v>455</v>
      </c>
      <c r="B196" s="2" t="s">
        <v>431</v>
      </c>
      <c r="C196" s="2" t="s">
        <v>454</v>
      </c>
      <c r="D196" s="2" t="s">
        <v>453</v>
      </c>
      <c r="E196" s="2" t="s">
        <v>452</v>
      </c>
      <c r="F196" s="2" t="s">
        <v>451</v>
      </c>
      <c r="G196" s="1">
        <v>44481</v>
      </c>
      <c r="H196" s="5">
        <v>48322</v>
      </c>
      <c r="I196">
        <v>1</v>
      </c>
    </row>
    <row r="197" spans="1:9" x14ac:dyDescent="0.25">
      <c r="A197" s="2" t="s">
        <v>450</v>
      </c>
      <c r="B197" s="2" t="s">
        <v>431</v>
      </c>
      <c r="C197" s="2" t="s">
        <v>316</v>
      </c>
      <c r="D197" s="2" t="s">
        <v>449</v>
      </c>
      <c r="E197" s="2" t="s">
        <v>448</v>
      </c>
      <c r="F197" s="2" t="s">
        <v>447</v>
      </c>
      <c r="G197" s="1">
        <v>44483</v>
      </c>
      <c r="H197" s="5">
        <v>2751</v>
      </c>
      <c r="I197">
        <v>1</v>
      </c>
    </row>
    <row r="198" spans="1:9" x14ac:dyDescent="0.25">
      <c r="A198" s="2" t="s">
        <v>446</v>
      </c>
      <c r="B198" s="2" t="s">
        <v>431</v>
      </c>
      <c r="C198" s="2" t="s">
        <v>445</v>
      </c>
      <c r="D198" s="2" t="s">
        <v>435</v>
      </c>
      <c r="E198" s="2" t="s">
        <v>444</v>
      </c>
      <c r="F198" s="2" t="s">
        <v>443</v>
      </c>
      <c r="G198" s="1">
        <v>44473</v>
      </c>
      <c r="H198" s="5">
        <v>5323</v>
      </c>
      <c r="I198">
        <v>1</v>
      </c>
    </row>
    <row r="199" spans="1:9" x14ac:dyDescent="0.25">
      <c r="A199" s="2" t="s">
        <v>442</v>
      </c>
      <c r="B199" s="2" t="s">
        <v>431</v>
      </c>
      <c r="C199" s="2" t="s">
        <v>441</v>
      </c>
      <c r="D199" s="2" t="s">
        <v>440</v>
      </c>
      <c r="E199" s="2" t="s">
        <v>439</v>
      </c>
      <c r="F199" s="2" t="s">
        <v>438</v>
      </c>
      <c r="G199" s="1">
        <v>44473</v>
      </c>
      <c r="H199" s="5">
        <v>5700</v>
      </c>
      <c r="I199">
        <v>1</v>
      </c>
    </row>
    <row r="200" spans="1:9" x14ac:dyDescent="0.25">
      <c r="A200" s="2" t="s">
        <v>437</v>
      </c>
      <c r="B200" s="2" t="s">
        <v>431</v>
      </c>
      <c r="C200" s="2" t="s">
        <v>436</v>
      </c>
      <c r="D200" s="2" t="s">
        <v>435</v>
      </c>
      <c r="E200" s="2" t="s">
        <v>434</v>
      </c>
      <c r="F200" s="2" t="s">
        <v>433</v>
      </c>
      <c r="G200" s="1">
        <v>44475</v>
      </c>
      <c r="H200" s="5">
        <v>9962</v>
      </c>
      <c r="I200">
        <v>1</v>
      </c>
    </row>
    <row r="201" spans="1:9" x14ac:dyDescent="0.25">
      <c r="A201" s="2" t="s">
        <v>432</v>
      </c>
      <c r="B201" s="2" t="s">
        <v>431</v>
      </c>
      <c r="C201" s="2" t="s">
        <v>430</v>
      </c>
      <c r="D201" s="2" t="s">
        <v>429</v>
      </c>
      <c r="E201" s="2" t="s">
        <v>428</v>
      </c>
      <c r="F201" s="2" t="s">
        <v>427</v>
      </c>
      <c r="G201" s="1">
        <v>44481</v>
      </c>
      <c r="H201" s="5">
        <v>4225</v>
      </c>
      <c r="I201">
        <v>1</v>
      </c>
    </row>
    <row r="202" spans="1:9" x14ac:dyDescent="0.25">
      <c r="A202" s="2" t="s">
        <v>756</v>
      </c>
      <c r="B202" s="2" t="s">
        <v>750</v>
      </c>
      <c r="C202" s="2" t="s">
        <v>755</v>
      </c>
      <c r="D202" s="2" t="s">
        <v>754</v>
      </c>
      <c r="E202" s="2" t="s">
        <v>753</v>
      </c>
      <c r="F202" s="2" t="s">
        <v>752</v>
      </c>
      <c r="G202" s="1">
        <v>44477</v>
      </c>
      <c r="H202" s="5">
        <v>4689</v>
      </c>
      <c r="I202">
        <v>1</v>
      </c>
    </row>
    <row r="203" spans="1:9" x14ac:dyDescent="0.25">
      <c r="A203" s="2" t="s">
        <v>751</v>
      </c>
      <c r="B203" s="2" t="s">
        <v>750</v>
      </c>
      <c r="C203" s="2" t="s">
        <v>749</v>
      </c>
      <c r="D203" s="2" t="s">
        <v>748</v>
      </c>
      <c r="E203" s="2" t="s">
        <v>747</v>
      </c>
      <c r="F203" s="2" t="s">
        <v>746</v>
      </c>
      <c r="G203" s="1">
        <v>44475</v>
      </c>
      <c r="H203" s="5">
        <v>10630</v>
      </c>
      <c r="I203">
        <v>1</v>
      </c>
    </row>
    <row r="204" spans="1:9" x14ac:dyDescent="0.25">
      <c r="A204" s="2" t="s">
        <v>745</v>
      </c>
      <c r="B204" s="2" t="s">
        <v>662</v>
      </c>
      <c r="C204" s="2" t="s">
        <v>744</v>
      </c>
      <c r="D204" s="2" t="s">
        <v>743</v>
      </c>
      <c r="E204" s="2" t="s">
        <v>742</v>
      </c>
      <c r="F204" s="2" t="s">
        <v>741</v>
      </c>
      <c r="G204" s="1">
        <v>44473</v>
      </c>
      <c r="H204" s="5">
        <v>9625</v>
      </c>
      <c r="I204">
        <v>1</v>
      </c>
    </row>
    <row r="205" spans="1:9" x14ac:dyDescent="0.25">
      <c r="A205" s="2" t="s">
        <v>740</v>
      </c>
      <c r="B205" s="2" t="s">
        <v>662</v>
      </c>
      <c r="C205" s="2" t="s">
        <v>739</v>
      </c>
      <c r="D205" s="2" t="s">
        <v>671</v>
      </c>
      <c r="E205" s="2" t="s">
        <v>738</v>
      </c>
      <c r="F205" s="2" t="s">
        <v>737</v>
      </c>
      <c r="G205" s="1">
        <v>44474</v>
      </c>
      <c r="H205" s="5">
        <v>6695</v>
      </c>
      <c r="I205">
        <v>1</v>
      </c>
    </row>
    <row r="206" spans="1:9" x14ac:dyDescent="0.25">
      <c r="A206" s="2" t="s">
        <v>736</v>
      </c>
      <c r="B206" s="2" t="s">
        <v>662</v>
      </c>
      <c r="C206" s="2" t="s">
        <v>735</v>
      </c>
      <c r="D206" s="2" t="s">
        <v>730</v>
      </c>
      <c r="E206" s="2" t="s">
        <v>734</v>
      </c>
      <c r="F206" s="2" t="s">
        <v>733</v>
      </c>
      <c r="G206" s="1">
        <v>44476</v>
      </c>
      <c r="H206" s="5">
        <v>6500</v>
      </c>
      <c r="I206">
        <v>1</v>
      </c>
    </row>
    <row r="207" spans="1:9" x14ac:dyDescent="0.25">
      <c r="A207" s="2" t="s">
        <v>732</v>
      </c>
      <c r="B207" s="2" t="s">
        <v>662</v>
      </c>
      <c r="C207" s="2" t="s">
        <v>731</v>
      </c>
      <c r="D207" s="2" t="s">
        <v>730</v>
      </c>
      <c r="E207" s="2" t="s">
        <v>729</v>
      </c>
      <c r="F207" s="2" t="s">
        <v>728</v>
      </c>
      <c r="G207" s="1">
        <v>44481</v>
      </c>
      <c r="H207" s="5">
        <v>9045</v>
      </c>
      <c r="I207">
        <v>1</v>
      </c>
    </row>
    <row r="208" spans="1:9" x14ac:dyDescent="0.25">
      <c r="A208" s="2" t="s">
        <v>727</v>
      </c>
      <c r="B208" s="2" t="s">
        <v>662</v>
      </c>
      <c r="C208" s="2" t="s">
        <v>726</v>
      </c>
      <c r="D208" s="2" t="s">
        <v>671</v>
      </c>
      <c r="E208" s="2" t="s">
        <v>725</v>
      </c>
      <c r="F208" s="2" t="s">
        <v>724</v>
      </c>
      <c r="G208" s="1">
        <v>44481</v>
      </c>
      <c r="H208" s="5">
        <v>3545</v>
      </c>
      <c r="I208">
        <v>1</v>
      </c>
    </row>
    <row r="209" spans="1:9" x14ac:dyDescent="0.25">
      <c r="A209" s="2" t="s">
        <v>723</v>
      </c>
      <c r="B209" s="2" t="s">
        <v>662</v>
      </c>
      <c r="C209" s="2" t="s">
        <v>722</v>
      </c>
      <c r="D209" s="2" t="s">
        <v>721</v>
      </c>
      <c r="E209" s="2" t="s">
        <v>720</v>
      </c>
      <c r="F209" s="2" t="s">
        <v>719</v>
      </c>
      <c r="G209" s="1">
        <v>44477</v>
      </c>
      <c r="H209" s="5">
        <v>7257</v>
      </c>
      <c r="I209">
        <v>1</v>
      </c>
    </row>
    <row r="210" spans="1:9" x14ac:dyDescent="0.25">
      <c r="A210" s="2" t="s">
        <v>718</v>
      </c>
      <c r="B210" s="2" t="s">
        <v>662</v>
      </c>
      <c r="C210" s="2" t="s">
        <v>717</v>
      </c>
      <c r="D210" s="2" t="s">
        <v>716</v>
      </c>
      <c r="E210" s="2" t="s">
        <v>715</v>
      </c>
      <c r="F210" s="2" t="s">
        <v>714</v>
      </c>
      <c r="G210" s="1">
        <v>44496</v>
      </c>
      <c r="H210" s="5">
        <v>14495</v>
      </c>
      <c r="I210">
        <v>1</v>
      </c>
    </row>
    <row r="211" spans="1:9" x14ac:dyDescent="0.25">
      <c r="A211" s="2" t="s">
        <v>713</v>
      </c>
      <c r="B211" s="2" t="s">
        <v>662</v>
      </c>
      <c r="C211" s="2" t="s">
        <v>712</v>
      </c>
      <c r="D211" s="2" t="s">
        <v>711</v>
      </c>
      <c r="E211" s="2" t="s">
        <v>710</v>
      </c>
      <c r="F211" s="2" t="s">
        <v>709</v>
      </c>
      <c r="G211" s="1">
        <v>44494</v>
      </c>
      <c r="H211" s="5">
        <v>10489</v>
      </c>
      <c r="I211">
        <v>1</v>
      </c>
    </row>
    <row r="212" spans="1:9" x14ac:dyDescent="0.25">
      <c r="A212" s="2" t="s">
        <v>708</v>
      </c>
      <c r="B212" s="2" t="s">
        <v>662</v>
      </c>
      <c r="C212" s="2" t="s">
        <v>707</v>
      </c>
      <c r="D212" s="2" t="s">
        <v>671</v>
      </c>
      <c r="E212" s="2" t="s">
        <v>706</v>
      </c>
      <c r="F212" s="2" t="s">
        <v>705</v>
      </c>
      <c r="G212" s="1">
        <v>44496</v>
      </c>
      <c r="H212" s="5">
        <v>4975</v>
      </c>
      <c r="I212">
        <v>1</v>
      </c>
    </row>
    <row r="213" spans="1:9" x14ac:dyDescent="0.25">
      <c r="A213" s="2" t="s">
        <v>704</v>
      </c>
      <c r="B213" s="2" t="s">
        <v>662</v>
      </c>
      <c r="C213" s="2" t="s">
        <v>703</v>
      </c>
      <c r="D213" s="2" t="s">
        <v>666</v>
      </c>
      <c r="E213" s="2" t="s">
        <v>702</v>
      </c>
      <c r="F213" s="2" t="s">
        <v>701</v>
      </c>
      <c r="G213" s="1">
        <v>44487</v>
      </c>
      <c r="H213" s="5">
        <v>7703</v>
      </c>
      <c r="I213">
        <v>1</v>
      </c>
    </row>
    <row r="214" spans="1:9" x14ac:dyDescent="0.25">
      <c r="A214" s="2" t="s">
        <v>700</v>
      </c>
      <c r="B214" s="2" t="s">
        <v>662</v>
      </c>
      <c r="C214" s="2" t="s">
        <v>699</v>
      </c>
      <c r="D214" s="2" t="s">
        <v>671</v>
      </c>
      <c r="E214" s="2" t="s">
        <v>698</v>
      </c>
      <c r="F214" s="2" t="s">
        <v>697</v>
      </c>
      <c r="G214" s="1">
        <v>44488</v>
      </c>
      <c r="H214" s="5">
        <v>3150</v>
      </c>
      <c r="I214">
        <v>1</v>
      </c>
    </row>
    <row r="215" spans="1:9" x14ac:dyDescent="0.25">
      <c r="A215" s="2" t="s">
        <v>696</v>
      </c>
      <c r="B215" s="2" t="s">
        <v>662</v>
      </c>
      <c r="C215" s="2" t="s">
        <v>695</v>
      </c>
      <c r="D215" s="2" t="s">
        <v>685</v>
      </c>
      <c r="E215" s="2" t="s">
        <v>694</v>
      </c>
      <c r="F215" s="2" t="s">
        <v>693</v>
      </c>
      <c r="G215" s="1">
        <v>44488</v>
      </c>
      <c r="H215" s="5">
        <v>4950</v>
      </c>
      <c r="I215">
        <v>1</v>
      </c>
    </row>
    <row r="216" spans="1:9" x14ac:dyDescent="0.25">
      <c r="A216" s="2" t="s">
        <v>692</v>
      </c>
      <c r="B216" s="2" t="s">
        <v>662</v>
      </c>
      <c r="C216" s="2" t="s">
        <v>691</v>
      </c>
      <c r="D216" s="2" t="s">
        <v>690</v>
      </c>
      <c r="E216" s="2" t="s">
        <v>689</v>
      </c>
      <c r="F216" s="2" t="s">
        <v>688</v>
      </c>
      <c r="G216" s="1">
        <v>44484</v>
      </c>
      <c r="H216" s="5">
        <v>7357</v>
      </c>
      <c r="I216">
        <v>1</v>
      </c>
    </row>
    <row r="217" spans="1:9" x14ac:dyDescent="0.25">
      <c r="A217" s="2" t="s">
        <v>687</v>
      </c>
      <c r="B217" s="2" t="s">
        <v>662</v>
      </c>
      <c r="C217" s="2" t="s">
        <v>686</v>
      </c>
      <c r="D217" s="2" t="s">
        <v>685</v>
      </c>
      <c r="E217" s="2" t="s">
        <v>684</v>
      </c>
      <c r="F217" s="2" t="s">
        <v>683</v>
      </c>
      <c r="G217" s="1">
        <v>44483</v>
      </c>
      <c r="H217" s="5">
        <v>5850</v>
      </c>
      <c r="I217">
        <v>1</v>
      </c>
    </row>
    <row r="218" spans="1:9" x14ac:dyDescent="0.25">
      <c r="A218" s="2" t="s">
        <v>682</v>
      </c>
      <c r="B218" s="2" t="s">
        <v>662</v>
      </c>
      <c r="C218" s="2" t="s">
        <v>681</v>
      </c>
      <c r="D218" s="2" t="s">
        <v>666</v>
      </c>
      <c r="E218" s="2" t="s">
        <v>680</v>
      </c>
      <c r="F218" s="2" t="s">
        <v>679</v>
      </c>
      <c r="G218" s="1">
        <v>44496</v>
      </c>
      <c r="H218" s="5">
        <v>9791</v>
      </c>
      <c r="I218">
        <v>1</v>
      </c>
    </row>
    <row r="219" spans="1:9" x14ac:dyDescent="0.25">
      <c r="A219" s="2" t="s">
        <v>678</v>
      </c>
      <c r="B219" s="2" t="s">
        <v>662</v>
      </c>
      <c r="C219" s="2" t="s">
        <v>677</v>
      </c>
      <c r="D219" s="2" t="s">
        <v>676</v>
      </c>
      <c r="E219" s="2" t="s">
        <v>675</v>
      </c>
      <c r="F219" s="2" t="s">
        <v>674</v>
      </c>
      <c r="G219" s="1">
        <v>44497</v>
      </c>
      <c r="H219" s="5">
        <v>2300</v>
      </c>
      <c r="I219">
        <v>1</v>
      </c>
    </row>
    <row r="220" spans="1:9" x14ac:dyDescent="0.25">
      <c r="A220" s="2" t="s">
        <v>673</v>
      </c>
      <c r="B220" s="2" t="s">
        <v>662</v>
      </c>
      <c r="C220" s="2" t="s">
        <v>672</v>
      </c>
      <c r="D220" s="2" t="s">
        <v>671</v>
      </c>
      <c r="E220" s="2" t="s">
        <v>670</v>
      </c>
      <c r="F220" s="2" t="s">
        <v>669</v>
      </c>
      <c r="G220" s="1">
        <v>44497</v>
      </c>
      <c r="H220" s="5">
        <v>4250</v>
      </c>
      <c r="I220">
        <v>1</v>
      </c>
    </row>
    <row r="221" spans="1:9" x14ac:dyDescent="0.25">
      <c r="A221" s="2" t="s">
        <v>668</v>
      </c>
      <c r="B221" s="2" t="s">
        <v>662</v>
      </c>
      <c r="C221" s="2" t="s">
        <v>667</v>
      </c>
      <c r="D221" s="2" t="s">
        <v>666</v>
      </c>
      <c r="E221" s="2" t="s">
        <v>665</v>
      </c>
      <c r="F221" s="2" t="s">
        <v>664</v>
      </c>
      <c r="G221" s="1">
        <v>44491</v>
      </c>
      <c r="H221" s="5">
        <v>11166</v>
      </c>
      <c r="I221">
        <v>1</v>
      </c>
    </row>
    <row r="222" spans="1:9" x14ac:dyDescent="0.25">
      <c r="A222" s="2" t="s">
        <v>663</v>
      </c>
      <c r="B222" s="2" t="s">
        <v>662</v>
      </c>
      <c r="C222" s="2" t="s">
        <v>661</v>
      </c>
      <c r="D222" s="2" t="s">
        <v>660</v>
      </c>
      <c r="E222" s="2" t="s">
        <v>659</v>
      </c>
      <c r="F222" s="2" t="s">
        <v>658</v>
      </c>
      <c r="G222" s="1">
        <v>44497</v>
      </c>
      <c r="H222" s="5">
        <v>7950</v>
      </c>
      <c r="I222">
        <v>1</v>
      </c>
    </row>
    <row r="223" spans="1:9" x14ac:dyDescent="0.25">
      <c r="A223" s="2" t="s">
        <v>657</v>
      </c>
      <c r="B223" s="2" t="s">
        <v>656</v>
      </c>
      <c r="C223" s="2" t="s">
        <v>655</v>
      </c>
      <c r="D223" s="2" t="s">
        <v>654</v>
      </c>
      <c r="E223" s="2" t="s">
        <v>653</v>
      </c>
      <c r="F223" s="2" t="s">
        <v>652</v>
      </c>
      <c r="G223" s="1">
        <v>44483</v>
      </c>
      <c r="H223" s="5">
        <v>10000</v>
      </c>
      <c r="I223">
        <v>1</v>
      </c>
    </row>
    <row r="224" spans="1:9" x14ac:dyDescent="0.25">
      <c r="A224" s="2" t="s">
        <v>651</v>
      </c>
      <c r="B224" s="2" t="s">
        <v>646</v>
      </c>
      <c r="C224" s="2" t="s">
        <v>650</v>
      </c>
      <c r="D224" s="2" t="s">
        <v>644</v>
      </c>
      <c r="E224" s="2" t="s">
        <v>649</v>
      </c>
      <c r="F224" s="2" t="s">
        <v>648</v>
      </c>
      <c r="G224" s="1">
        <v>44490</v>
      </c>
      <c r="H224" s="5">
        <v>7681</v>
      </c>
      <c r="I224">
        <v>1</v>
      </c>
    </row>
    <row r="225" spans="1:9" x14ac:dyDescent="0.25">
      <c r="A225" s="2" t="s">
        <v>647</v>
      </c>
      <c r="B225" s="2" t="s">
        <v>646</v>
      </c>
      <c r="C225" s="2" t="s">
        <v>645</v>
      </c>
      <c r="D225" s="2" t="s">
        <v>644</v>
      </c>
      <c r="E225" s="2" t="s">
        <v>643</v>
      </c>
      <c r="F225" s="2" t="s">
        <v>642</v>
      </c>
      <c r="G225" s="1">
        <v>44498</v>
      </c>
      <c r="H225" s="5">
        <v>1450</v>
      </c>
      <c r="I225">
        <v>1</v>
      </c>
    </row>
    <row r="226" spans="1:9" x14ac:dyDescent="0.25">
      <c r="A226" s="2" t="s">
        <v>641</v>
      </c>
      <c r="B226" s="2" t="s">
        <v>630</v>
      </c>
      <c r="C226" s="2" t="s">
        <v>640</v>
      </c>
      <c r="D226" s="2" t="s">
        <v>639</v>
      </c>
      <c r="E226" s="2" t="s">
        <v>638</v>
      </c>
      <c r="F226" s="2" t="s">
        <v>637</v>
      </c>
      <c r="G226" s="1">
        <v>44476</v>
      </c>
      <c r="H226" s="5">
        <v>5800</v>
      </c>
      <c r="I226">
        <v>1</v>
      </c>
    </row>
    <row r="227" spans="1:9" x14ac:dyDescent="0.25">
      <c r="A227" s="2" t="s">
        <v>636</v>
      </c>
      <c r="B227" s="2" t="s">
        <v>630</v>
      </c>
      <c r="C227" s="2" t="s">
        <v>635</v>
      </c>
      <c r="D227" s="2" t="s">
        <v>634</v>
      </c>
      <c r="E227" s="2" t="s">
        <v>633</v>
      </c>
      <c r="F227" s="2" t="s">
        <v>632</v>
      </c>
      <c r="G227" s="1">
        <v>44491</v>
      </c>
      <c r="H227" s="5">
        <v>4025</v>
      </c>
      <c r="I227">
        <v>1</v>
      </c>
    </row>
    <row r="228" spans="1:9" x14ac:dyDescent="0.25">
      <c r="A228" s="2" t="s">
        <v>631</v>
      </c>
      <c r="B228" s="2" t="s">
        <v>630</v>
      </c>
      <c r="C228" s="2" t="s">
        <v>629</v>
      </c>
      <c r="D228" s="2" t="s">
        <v>628</v>
      </c>
      <c r="E228" s="2" t="s">
        <v>627</v>
      </c>
      <c r="F228" s="2" t="s">
        <v>626</v>
      </c>
      <c r="G228" s="1">
        <v>44490</v>
      </c>
      <c r="H228" s="5">
        <v>4590</v>
      </c>
      <c r="I228">
        <v>1</v>
      </c>
    </row>
    <row r="229" spans="1:9" x14ac:dyDescent="0.25">
      <c r="A229" s="2" t="s">
        <v>625</v>
      </c>
      <c r="B229" s="2" t="s">
        <v>584</v>
      </c>
      <c r="C229" s="2" t="s">
        <v>624</v>
      </c>
      <c r="D229" s="2" t="s">
        <v>623</v>
      </c>
      <c r="E229" s="2" t="s">
        <v>622</v>
      </c>
      <c r="F229" s="2" t="s">
        <v>621</v>
      </c>
      <c r="G229" s="1">
        <v>44481</v>
      </c>
      <c r="H229" s="5">
        <v>12500</v>
      </c>
      <c r="I229">
        <v>1</v>
      </c>
    </row>
    <row r="230" spans="1:9" x14ac:dyDescent="0.25">
      <c r="A230" s="2" t="s">
        <v>620</v>
      </c>
      <c r="B230" s="2" t="s">
        <v>584</v>
      </c>
      <c r="C230" s="2" t="s">
        <v>619</v>
      </c>
      <c r="D230" s="2" t="s">
        <v>618</v>
      </c>
      <c r="E230" s="2" t="s">
        <v>617</v>
      </c>
      <c r="F230" s="2" t="s">
        <v>616</v>
      </c>
      <c r="G230" s="1">
        <v>44495</v>
      </c>
      <c r="H230" s="5">
        <v>8000</v>
      </c>
      <c r="I230">
        <v>1</v>
      </c>
    </row>
    <row r="231" spans="1:9" x14ac:dyDescent="0.25">
      <c r="A231" s="2" t="s">
        <v>615</v>
      </c>
      <c r="B231" s="2" t="s">
        <v>584</v>
      </c>
      <c r="C231" s="2" t="s">
        <v>614</v>
      </c>
      <c r="D231" s="2" t="s">
        <v>613</v>
      </c>
      <c r="E231" s="2" t="s">
        <v>612</v>
      </c>
      <c r="F231" s="2" t="s">
        <v>611</v>
      </c>
      <c r="G231" s="1">
        <v>44475</v>
      </c>
      <c r="H231" s="5">
        <v>1000</v>
      </c>
      <c r="I231">
        <v>1</v>
      </c>
    </row>
    <row r="232" spans="1:9" x14ac:dyDescent="0.25">
      <c r="A232" s="2" t="s">
        <v>610</v>
      </c>
      <c r="B232" s="2" t="s">
        <v>584</v>
      </c>
      <c r="C232" s="2" t="s">
        <v>609</v>
      </c>
      <c r="D232" s="2" t="s">
        <v>608</v>
      </c>
      <c r="E232" s="2" t="s">
        <v>607</v>
      </c>
      <c r="F232" s="2" t="s">
        <v>606</v>
      </c>
      <c r="G232" s="1">
        <v>44475</v>
      </c>
      <c r="H232" s="5">
        <v>1050</v>
      </c>
      <c r="I232">
        <v>1</v>
      </c>
    </row>
    <row r="233" spans="1:9" x14ac:dyDescent="0.25">
      <c r="A233" s="2" t="s">
        <v>605</v>
      </c>
      <c r="B233" s="2" t="s">
        <v>584</v>
      </c>
      <c r="C233" s="2" t="s">
        <v>604</v>
      </c>
      <c r="D233" s="2" t="s">
        <v>603</v>
      </c>
      <c r="E233" s="2" t="s">
        <v>602</v>
      </c>
      <c r="F233" s="2" t="s">
        <v>601</v>
      </c>
      <c r="G233" s="1">
        <v>44482</v>
      </c>
      <c r="H233" s="5">
        <v>6100</v>
      </c>
      <c r="I233">
        <v>1</v>
      </c>
    </row>
    <row r="234" spans="1:9" x14ac:dyDescent="0.25">
      <c r="A234" s="2" t="s">
        <v>600</v>
      </c>
      <c r="B234" s="2" t="s">
        <v>584</v>
      </c>
      <c r="C234" s="2" t="s">
        <v>599</v>
      </c>
      <c r="D234" s="2" t="s">
        <v>598</v>
      </c>
      <c r="E234" s="2" t="s">
        <v>597</v>
      </c>
      <c r="F234" s="2" t="s">
        <v>596</v>
      </c>
      <c r="G234" s="1">
        <v>44481</v>
      </c>
      <c r="H234" s="5">
        <v>6100</v>
      </c>
      <c r="I234">
        <v>1</v>
      </c>
    </row>
    <row r="235" spans="1:9" x14ac:dyDescent="0.25">
      <c r="A235" s="2" t="s">
        <v>595</v>
      </c>
      <c r="B235" s="2" t="s">
        <v>584</v>
      </c>
      <c r="C235" s="2" t="s">
        <v>594</v>
      </c>
      <c r="D235" s="2" t="s">
        <v>593</v>
      </c>
      <c r="E235" s="2" t="s">
        <v>592</v>
      </c>
      <c r="F235" s="2" t="s">
        <v>591</v>
      </c>
      <c r="G235" s="1">
        <v>44491</v>
      </c>
      <c r="H235" s="5">
        <v>46766</v>
      </c>
      <c r="I235">
        <v>1</v>
      </c>
    </row>
    <row r="236" spans="1:9" x14ac:dyDescent="0.25">
      <c r="A236" s="2" t="s">
        <v>590</v>
      </c>
      <c r="B236" s="2" t="s">
        <v>584</v>
      </c>
      <c r="C236" s="2" t="s">
        <v>589</v>
      </c>
      <c r="D236" s="2" t="s">
        <v>588</v>
      </c>
      <c r="E236" s="2" t="s">
        <v>587</v>
      </c>
      <c r="F236" s="2" t="s">
        <v>586</v>
      </c>
      <c r="G236" s="1">
        <v>44497</v>
      </c>
      <c r="H236" s="5">
        <v>103000</v>
      </c>
      <c r="I236">
        <v>1</v>
      </c>
    </row>
    <row r="237" spans="1:9" x14ac:dyDescent="0.25">
      <c r="A237" s="2" t="s">
        <v>585</v>
      </c>
      <c r="B237" s="2" t="s">
        <v>584</v>
      </c>
      <c r="C237" s="2" t="s">
        <v>583</v>
      </c>
      <c r="D237" s="2" t="s">
        <v>582</v>
      </c>
      <c r="E237" s="2" t="s">
        <v>581</v>
      </c>
      <c r="F237" s="2" t="s">
        <v>580</v>
      </c>
      <c r="G237" s="1">
        <v>44484</v>
      </c>
      <c r="H237" s="5">
        <v>138000</v>
      </c>
      <c r="I237">
        <v>1</v>
      </c>
    </row>
    <row r="238" spans="1:9" x14ac:dyDescent="0.25">
      <c r="A238" s="2" t="s">
        <v>579</v>
      </c>
      <c r="B238" s="2" t="s">
        <v>573</v>
      </c>
      <c r="C238" s="2" t="s">
        <v>578</v>
      </c>
      <c r="D238" s="2" t="s">
        <v>577</v>
      </c>
      <c r="E238" s="2" t="s">
        <v>576</v>
      </c>
      <c r="F238" s="2" t="s">
        <v>575</v>
      </c>
      <c r="G238" s="1">
        <v>44482</v>
      </c>
      <c r="H238" s="5">
        <v>52000</v>
      </c>
      <c r="I238">
        <v>1</v>
      </c>
    </row>
    <row r="239" spans="1:9" x14ac:dyDescent="0.25">
      <c r="A239" s="2" t="s">
        <v>574</v>
      </c>
      <c r="B239" s="2" t="s">
        <v>573</v>
      </c>
      <c r="C239" s="2" t="s">
        <v>572</v>
      </c>
      <c r="D239" s="2" t="s">
        <v>571</v>
      </c>
      <c r="E239" s="2" t="s">
        <v>570</v>
      </c>
      <c r="F239" s="2" t="s">
        <v>569</v>
      </c>
      <c r="G239" s="1">
        <v>44483</v>
      </c>
      <c r="H239" s="5">
        <v>11524</v>
      </c>
      <c r="I239">
        <v>1</v>
      </c>
    </row>
    <row r="240" spans="1:9" x14ac:dyDescent="0.25">
      <c r="A240" s="2" t="s">
        <v>568</v>
      </c>
      <c r="B240" s="2" t="s">
        <v>567</v>
      </c>
      <c r="C240" s="2" t="s">
        <v>566</v>
      </c>
      <c r="D240" s="2" t="s">
        <v>565</v>
      </c>
      <c r="E240" s="2" t="s">
        <v>564</v>
      </c>
      <c r="F240" s="2" t="s">
        <v>563</v>
      </c>
      <c r="G240" s="1">
        <v>44473</v>
      </c>
      <c r="H240" s="5">
        <v>144000</v>
      </c>
      <c r="I240">
        <v>1</v>
      </c>
    </row>
    <row r="241" spans="1:9" x14ac:dyDescent="0.25">
      <c r="A241" s="2" t="s">
        <v>562</v>
      </c>
      <c r="B241" s="2" t="s">
        <v>556</v>
      </c>
      <c r="C241" s="2" t="s">
        <v>561</v>
      </c>
      <c r="D241" s="2" t="s">
        <v>560</v>
      </c>
      <c r="E241" s="2" t="s">
        <v>559</v>
      </c>
      <c r="F241" s="2" t="s">
        <v>558</v>
      </c>
      <c r="G241" s="1">
        <v>44482</v>
      </c>
      <c r="H241" s="5">
        <v>1669</v>
      </c>
      <c r="I241">
        <v>1</v>
      </c>
    </row>
    <row r="242" spans="1:9" x14ac:dyDescent="0.25">
      <c r="A242" s="2" t="s">
        <v>557</v>
      </c>
      <c r="B242" s="2" t="s">
        <v>556</v>
      </c>
      <c r="C242" s="2" t="s">
        <v>555</v>
      </c>
      <c r="D242" s="2" t="s">
        <v>554</v>
      </c>
      <c r="E242" s="2" t="s">
        <v>553</v>
      </c>
      <c r="F242" s="2" t="s">
        <v>552</v>
      </c>
      <c r="G242" s="1">
        <v>44477</v>
      </c>
      <c r="H242" s="5">
        <v>2063</v>
      </c>
      <c r="I242">
        <v>1</v>
      </c>
    </row>
    <row r="243" spans="1:9" x14ac:dyDescent="0.25">
      <c r="A243" s="2" t="s">
        <v>551</v>
      </c>
      <c r="B243" s="2" t="s">
        <v>550</v>
      </c>
      <c r="C243" s="2" t="s">
        <v>549</v>
      </c>
      <c r="D243" s="2" t="s">
        <v>548</v>
      </c>
      <c r="E243" s="2" t="s">
        <v>547</v>
      </c>
      <c r="F243" s="2" t="s">
        <v>546</v>
      </c>
      <c r="G243" s="1">
        <v>44489</v>
      </c>
      <c r="H243" s="5">
        <v>1789</v>
      </c>
      <c r="I243">
        <v>1</v>
      </c>
    </row>
    <row r="244" spans="1:9" x14ac:dyDescent="0.25">
      <c r="A244" s="2" t="s">
        <v>1165</v>
      </c>
      <c r="B244" s="2" t="s">
        <v>1164</v>
      </c>
      <c r="C244" s="2" t="s">
        <v>1163</v>
      </c>
      <c r="D244" s="2" t="s">
        <v>1162</v>
      </c>
      <c r="E244" s="2" t="s">
        <v>1161</v>
      </c>
      <c r="F244" s="2" t="s">
        <v>1160</v>
      </c>
      <c r="G244" s="1">
        <v>44470</v>
      </c>
      <c r="H244" s="5">
        <v>0</v>
      </c>
      <c r="I244">
        <v>1</v>
      </c>
    </row>
    <row r="245" spans="1:9" x14ac:dyDescent="0.25">
      <c r="A245" s="2" t="s">
        <v>1159</v>
      </c>
      <c r="B245" s="2" t="s">
        <v>916</v>
      </c>
      <c r="C245" s="2" t="s">
        <v>1158</v>
      </c>
      <c r="D245" s="2" t="s">
        <v>1149</v>
      </c>
      <c r="E245" s="2" t="s">
        <v>1157</v>
      </c>
      <c r="F245" s="2" t="s">
        <v>1156</v>
      </c>
      <c r="G245" s="1">
        <v>44477</v>
      </c>
      <c r="H245" s="5">
        <v>19121</v>
      </c>
      <c r="I245">
        <v>1</v>
      </c>
    </row>
    <row r="246" spans="1:9" x14ac:dyDescent="0.25">
      <c r="A246" s="2" t="s">
        <v>1155</v>
      </c>
      <c r="B246" s="2" t="s">
        <v>916</v>
      </c>
      <c r="C246" s="2" t="s">
        <v>1154</v>
      </c>
      <c r="D246" s="2" t="s">
        <v>929</v>
      </c>
      <c r="E246" s="2" t="s">
        <v>1153</v>
      </c>
      <c r="F246" s="2" t="s">
        <v>1152</v>
      </c>
      <c r="G246" s="1">
        <v>44470</v>
      </c>
      <c r="H246" s="5">
        <v>13800</v>
      </c>
      <c r="I246">
        <v>1</v>
      </c>
    </row>
    <row r="247" spans="1:9" x14ac:dyDescent="0.25">
      <c r="A247" s="2" t="s">
        <v>1151</v>
      </c>
      <c r="B247" s="2" t="s">
        <v>916</v>
      </c>
      <c r="C247" s="2" t="s">
        <v>1150</v>
      </c>
      <c r="D247" s="2" t="s">
        <v>1149</v>
      </c>
      <c r="E247" s="2" t="s">
        <v>1148</v>
      </c>
      <c r="F247" s="2" t="s">
        <v>1147</v>
      </c>
      <c r="G247" s="1">
        <v>44476</v>
      </c>
      <c r="H247" s="5">
        <v>18380</v>
      </c>
      <c r="I247">
        <v>1</v>
      </c>
    </row>
    <row r="248" spans="1:9" x14ac:dyDescent="0.25">
      <c r="A248" s="2" t="s">
        <v>1146</v>
      </c>
      <c r="B248" s="2" t="s">
        <v>916</v>
      </c>
      <c r="C248" s="2" t="s">
        <v>1145</v>
      </c>
      <c r="D248" s="2" t="s">
        <v>929</v>
      </c>
      <c r="E248" s="2" t="s">
        <v>1144</v>
      </c>
      <c r="F248" s="2" t="s">
        <v>1143</v>
      </c>
      <c r="G248" s="1">
        <v>44470</v>
      </c>
      <c r="H248" s="5">
        <v>17000</v>
      </c>
      <c r="I248">
        <v>1</v>
      </c>
    </row>
    <row r="249" spans="1:9" x14ac:dyDescent="0.25">
      <c r="A249" s="2" t="s">
        <v>1142</v>
      </c>
      <c r="B249" s="2" t="s">
        <v>916</v>
      </c>
      <c r="C249" s="2" t="s">
        <v>1141</v>
      </c>
      <c r="D249" s="2" t="s">
        <v>219</v>
      </c>
      <c r="E249" s="2" t="s">
        <v>1140</v>
      </c>
      <c r="F249" s="2" t="s">
        <v>1139</v>
      </c>
      <c r="G249" s="1">
        <v>44473</v>
      </c>
      <c r="H249" s="5">
        <v>12000</v>
      </c>
      <c r="I249">
        <v>1</v>
      </c>
    </row>
    <row r="250" spans="1:9" x14ac:dyDescent="0.25">
      <c r="A250" s="2" t="s">
        <v>1138</v>
      </c>
      <c r="B250" s="2" t="s">
        <v>916</v>
      </c>
      <c r="C250" s="2" t="s">
        <v>1137</v>
      </c>
      <c r="D250" s="2" t="s">
        <v>1136</v>
      </c>
      <c r="E250" s="2" t="s">
        <v>1135</v>
      </c>
      <c r="F250" s="2" t="s">
        <v>1134</v>
      </c>
      <c r="G250" s="1">
        <v>44477</v>
      </c>
      <c r="H250" s="5">
        <v>18000</v>
      </c>
      <c r="I250">
        <v>1</v>
      </c>
    </row>
    <row r="251" spans="1:9" x14ac:dyDescent="0.25">
      <c r="A251" s="2" t="s">
        <v>1133</v>
      </c>
      <c r="B251" s="2" t="s">
        <v>916</v>
      </c>
      <c r="C251" s="2" t="s">
        <v>1132</v>
      </c>
      <c r="D251" s="2" t="s">
        <v>929</v>
      </c>
      <c r="E251" s="2" t="s">
        <v>1131</v>
      </c>
      <c r="F251" s="2" t="s">
        <v>1130</v>
      </c>
      <c r="G251" s="1">
        <v>44470</v>
      </c>
      <c r="H251" s="5">
        <v>9800</v>
      </c>
      <c r="I251">
        <v>1</v>
      </c>
    </row>
    <row r="252" spans="1:9" x14ac:dyDescent="0.25">
      <c r="A252" s="2" t="s">
        <v>1129</v>
      </c>
      <c r="B252" s="2" t="s">
        <v>916</v>
      </c>
      <c r="C252" s="2" t="s">
        <v>1128</v>
      </c>
      <c r="D252" s="2" t="s">
        <v>1127</v>
      </c>
      <c r="E252" s="2" t="s">
        <v>1126</v>
      </c>
      <c r="F252" s="2" t="s">
        <v>1125</v>
      </c>
      <c r="G252" s="1">
        <v>44475</v>
      </c>
      <c r="H252" s="5">
        <v>31000</v>
      </c>
      <c r="I252">
        <v>1</v>
      </c>
    </row>
    <row r="253" spans="1:9" x14ac:dyDescent="0.25">
      <c r="A253" s="2" t="s">
        <v>1124</v>
      </c>
      <c r="B253" s="2" t="s">
        <v>916</v>
      </c>
      <c r="C253" s="2" t="s">
        <v>1123</v>
      </c>
      <c r="D253" s="2" t="s">
        <v>929</v>
      </c>
      <c r="E253" s="2" t="s">
        <v>1122</v>
      </c>
      <c r="F253" s="2" t="s">
        <v>1121</v>
      </c>
      <c r="G253" s="1">
        <v>44475</v>
      </c>
      <c r="H253" s="5">
        <v>8193</v>
      </c>
      <c r="I253">
        <v>1</v>
      </c>
    </row>
    <row r="254" spans="1:9" x14ac:dyDescent="0.25">
      <c r="A254" s="2" t="s">
        <v>1120</v>
      </c>
      <c r="B254" s="2" t="s">
        <v>916</v>
      </c>
      <c r="C254" s="2" t="s">
        <v>1119</v>
      </c>
      <c r="D254" s="2" t="s">
        <v>1010</v>
      </c>
      <c r="E254" s="2" t="s">
        <v>1118</v>
      </c>
      <c r="F254" s="2" t="s">
        <v>1117</v>
      </c>
      <c r="G254" s="1">
        <v>44477</v>
      </c>
      <c r="H254" s="5">
        <v>11182</v>
      </c>
      <c r="I254">
        <v>1</v>
      </c>
    </row>
    <row r="255" spans="1:9" x14ac:dyDescent="0.25">
      <c r="A255" s="2" t="s">
        <v>1116</v>
      </c>
      <c r="B255" s="2" t="s">
        <v>916</v>
      </c>
      <c r="C255" s="2" t="s">
        <v>1115</v>
      </c>
      <c r="D255" s="2" t="s">
        <v>1114</v>
      </c>
      <c r="E255" s="2" t="s">
        <v>1113</v>
      </c>
      <c r="F255" s="2" t="s">
        <v>1112</v>
      </c>
      <c r="G255" s="1">
        <v>44481</v>
      </c>
      <c r="H255" s="5">
        <v>8880</v>
      </c>
      <c r="I255">
        <v>1</v>
      </c>
    </row>
    <row r="256" spans="1:9" x14ac:dyDescent="0.25">
      <c r="A256" s="2" t="s">
        <v>1111</v>
      </c>
      <c r="B256" s="2" t="s">
        <v>916</v>
      </c>
      <c r="C256" s="2" t="s">
        <v>1110</v>
      </c>
      <c r="D256" s="2" t="s">
        <v>1010</v>
      </c>
      <c r="E256" s="2" t="s">
        <v>1109</v>
      </c>
      <c r="F256" s="2" t="s">
        <v>1108</v>
      </c>
      <c r="G256" s="1">
        <v>44487</v>
      </c>
      <c r="H256" s="5">
        <v>28000</v>
      </c>
      <c r="I256">
        <v>1</v>
      </c>
    </row>
    <row r="257" spans="1:9" x14ac:dyDescent="0.25">
      <c r="A257" s="2" t="s">
        <v>1107</v>
      </c>
      <c r="B257" s="2" t="s">
        <v>916</v>
      </c>
      <c r="C257" s="2" t="s">
        <v>1106</v>
      </c>
      <c r="D257" s="2" t="s">
        <v>1005</v>
      </c>
      <c r="E257" s="2" t="s">
        <v>1105</v>
      </c>
      <c r="F257" s="2" t="s">
        <v>1104</v>
      </c>
      <c r="G257" s="1">
        <v>44481</v>
      </c>
      <c r="H257" s="5">
        <v>14250</v>
      </c>
      <c r="I257">
        <v>1</v>
      </c>
    </row>
    <row r="258" spans="1:9" x14ac:dyDescent="0.25">
      <c r="A258" s="2" t="s">
        <v>1103</v>
      </c>
      <c r="B258" s="2" t="s">
        <v>916</v>
      </c>
      <c r="C258" s="2" t="s">
        <v>1102</v>
      </c>
      <c r="D258" s="2" t="s">
        <v>1010</v>
      </c>
      <c r="E258" s="2" t="s">
        <v>1101</v>
      </c>
      <c r="F258" s="2" t="s">
        <v>1100</v>
      </c>
      <c r="G258" s="1">
        <v>44482</v>
      </c>
      <c r="H258" s="5">
        <v>16850</v>
      </c>
      <c r="I258">
        <v>1</v>
      </c>
    </row>
    <row r="259" spans="1:9" x14ac:dyDescent="0.25">
      <c r="A259" s="2" t="s">
        <v>1099</v>
      </c>
      <c r="B259" s="2" t="s">
        <v>916</v>
      </c>
      <c r="C259" s="2" t="s">
        <v>1098</v>
      </c>
      <c r="D259" s="2" t="s">
        <v>1097</v>
      </c>
      <c r="E259" s="2" t="s">
        <v>1096</v>
      </c>
      <c r="F259" s="2" t="s">
        <v>1095</v>
      </c>
      <c r="G259" s="1">
        <v>44480</v>
      </c>
      <c r="H259" s="5">
        <v>26410</v>
      </c>
      <c r="I259">
        <v>1</v>
      </c>
    </row>
    <row r="260" spans="1:9" x14ac:dyDescent="0.25">
      <c r="A260" s="2" t="s">
        <v>1094</v>
      </c>
      <c r="B260" s="2" t="s">
        <v>916</v>
      </c>
      <c r="C260" s="2" t="s">
        <v>1093</v>
      </c>
      <c r="D260" s="2" t="s">
        <v>990</v>
      </c>
      <c r="E260" s="2" t="s">
        <v>1092</v>
      </c>
      <c r="F260" s="2" t="s">
        <v>1091</v>
      </c>
      <c r="G260" s="1">
        <v>44481</v>
      </c>
      <c r="H260" s="5">
        <v>12560</v>
      </c>
      <c r="I260">
        <v>1</v>
      </c>
    </row>
    <row r="261" spans="1:9" x14ac:dyDescent="0.25">
      <c r="A261" s="2" t="s">
        <v>1090</v>
      </c>
      <c r="B261" s="2" t="s">
        <v>916</v>
      </c>
      <c r="C261" s="2" t="s">
        <v>1089</v>
      </c>
      <c r="D261" s="2" t="s">
        <v>929</v>
      </c>
      <c r="E261" s="2" t="s">
        <v>1088</v>
      </c>
      <c r="F261" s="2" t="s">
        <v>1087</v>
      </c>
      <c r="G261" s="1">
        <v>44477</v>
      </c>
      <c r="H261" s="5">
        <v>21000</v>
      </c>
      <c r="I261">
        <v>1</v>
      </c>
    </row>
    <row r="262" spans="1:9" x14ac:dyDescent="0.25">
      <c r="A262" s="2" t="s">
        <v>1086</v>
      </c>
      <c r="B262" s="2" t="s">
        <v>916</v>
      </c>
      <c r="C262" s="2" t="s">
        <v>1085</v>
      </c>
      <c r="D262" s="2" t="s">
        <v>1084</v>
      </c>
      <c r="E262" s="2" t="s">
        <v>1083</v>
      </c>
      <c r="F262" s="2" t="s">
        <v>1082</v>
      </c>
      <c r="G262" s="1">
        <v>44482</v>
      </c>
      <c r="H262" s="5">
        <v>13000</v>
      </c>
      <c r="I262">
        <v>1</v>
      </c>
    </row>
    <row r="263" spans="1:9" x14ac:dyDescent="0.25">
      <c r="A263" s="2" t="s">
        <v>1081</v>
      </c>
      <c r="B263" s="2" t="s">
        <v>916</v>
      </c>
      <c r="C263" s="2" t="s">
        <v>1080</v>
      </c>
      <c r="D263" s="2" t="s">
        <v>929</v>
      </c>
      <c r="E263" s="2" t="s">
        <v>1079</v>
      </c>
      <c r="F263" s="2" t="s">
        <v>1078</v>
      </c>
      <c r="G263" s="1">
        <v>44484</v>
      </c>
      <c r="H263" s="5">
        <v>9000</v>
      </c>
      <c r="I263">
        <v>1</v>
      </c>
    </row>
    <row r="264" spans="1:9" x14ac:dyDescent="0.25">
      <c r="A264" s="2" t="s">
        <v>1077</v>
      </c>
      <c r="B264" s="2" t="s">
        <v>916</v>
      </c>
      <c r="C264" s="2" t="s">
        <v>1076</v>
      </c>
      <c r="D264" s="2" t="s">
        <v>929</v>
      </c>
      <c r="E264" s="2" t="s">
        <v>1075</v>
      </c>
      <c r="F264" s="2" t="s">
        <v>1074</v>
      </c>
      <c r="G264" s="1">
        <v>44480</v>
      </c>
      <c r="H264" s="5">
        <v>14800</v>
      </c>
      <c r="I264">
        <v>1</v>
      </c>
    </row>
    <row r="265" spans="1:9" x14ac:dyDescent="0.25">
      <c r="A265" s="2" t="s">
        <v>1073</v>
      </c>
      <c r="B265" s="2" t="s">
        <v>916</v>
      </c>
      <c r="C265" s="2" t="s">
        <v>1072</v>
      </c>
      <c r="D265" s="2" t="s">
        <v>1010</v>
      </c>
      <c r="E265" s="2" t="s">
        <v>1071</v>
      </c>
      <c r="F265" s="2" t="s">
        <v>1070</v>
      </c>
      <c r="G265" s="1">
        <v>44480</v>
      </c>
      <c r="H265" s="5">
        <v>18008</v>
      </c>
      <c r="I265">
        <v>1</v>
      </c>
    </row>
    <row r="266" spans="1:9" x14ac:dyDescent="0.25">
      <c r="A266" s="2" t="s">
        <v>1069</v>
      </c>
      <c r="B266" s="2" t="s">
        <v>916</v>
      </c>
      <c r="C266" s="2" t="s">
        <v>1068</v>
      </c>
      <c r="D266" s="2" t="s">
        <v>1067</v>
      </c>
      <c r="E266" s="2" t="s">
        <v>1066</v>
      </c>
      <c r="F266" s="2" t="s">
        <v>1065</v>
      </c>
      <c r="G266" s="1">
        <v>44480</v>
      </c>
      <c r="H266" s="5">
        <v>16698</v>
      </c>
      <c r="I266">
        <v>1</v>
      </c>
    </row>
    <row r="267" spans="1:9" x14ac:dyDescent="0.25">
      <c r="A267" s="2" t="s">
        <v>1064</v>
      </c>
      <c r="B267" s="2" t="s">
        <v>916</v>
      </c>
      <c r="C267" s="2" t="s">
        <v>1063</v>
      </c>
      <c r="D267" s="2" t="s">
        <v>990</v>
      </c>
      <c r="E267" s="2" t="s">
        <v>1062</v>
      </c>
      <c r="F267" s="2" t="s">
        <v>1061</v>
      </c>
      <c r="G267" s="1">
        <v>44482</v>
      </c>
      <c r="H267" s="5">
        <v>13080</v>
      </c>
      <c r="I267">
        <v>1</v>
      </c>
    </row>
    <row r="268" spans="1:9" x14ac:dyDescent="0.25">
      <c r="A268" s="2" t="s">
        <v>1060</v>
      </c>
      <c r="B268" s="2" t="s">
        <v>916</v>
      </c>
      <c r="C268" s="2" t="s">
        <v>1059</v>
      </c>
      <c r="D268" s="2" t="s">
        <v>1058</v>
      </c>
      <c r="E268" s="2" t="s">
        <v>1057</v>
      </c>
      <c r="F268" s="2" t="s">
        <v>1056</v>
      </c>
      <c r="G268" s="1">
        <v>44477</v>
      </c>
      <c r="H268" s="5">
        <v>33110</v>
      </c>
      <c r="I268">
        <v>1</v>
      </c>
    </row>
    <row r="269" spans="1:9" x14ac:dyDescent="0.25">
      <c r="A269" s="2" t="s">
        <v>1055</v>
      </c>
      <c r="B269" s="2" t="s">
        <v>916</v>
      </c>
      <c r="C269" s="2" t="s">
        <v>1054</v>
      </c>
      <c r="D269" s="2" t="s">
        <v>929</v>
      </c>
      <c r="E269" s="2" t="s">
        <v>1053</v>
      </c>
      <c r="F269" s="2" t="s">
        <v>1052</v>
      </c>
      <c r="G269" s="1">
        <v>44482</v>
      </c>
      <c r="H269" s="5">
        <v>13306</v>
      </c>
      <c r="I269">
        <v>1</v>
      </c>
    </row>
    <row r="270" spans="1:9" x14ac:dyDescent="0.25">
      <c r="A270" s="2" t="s">
        <v>1051</v>
      </c>
      <c r="B270" s="2" t="s">
        <v>916</v>
      </c>
      <c r="C270" s="2" t="s">
        <v>1050</v>
      </c>
      <c r="D270" s="2" t="s">
        <v>219</v>
      </c>
      <c r="E270" s="2" t="s">
        <v>1049</v>
      </c>
      <c r="F270" s="2" t="s">
        <v>1048</v>
      </c>
      <c r="G270" s="1">
        <v>44484</v>
      </c>
      <c r="H270" s="5">
        <v>9150</v>
      </c>
      <c r="I270">
        <v>1</v>
      </c>
    </row>
    <row r="271" spans="1:9" x14ac:dyDescent="0.25">
      <c r="A271" s="2" t="s">
        <v>1047</v>
      </c>
      <c r="B271" s="2" t="s">
        <v>916</v>
      </c>
      <c r="C271" s="2" t="s">
        <v>1046</v>
      </c>
      <c r="D271" s="2" t="s">
        <v>219</v>
      </c>
      <c r="E271" s="2" t="s">
        <v>1045</v>
      </c>
      <c r="F271" s="2" t="s">
        <v>1044</v>
      </c>
      <c r="G271" s="1">
        <v>44482</v>
      </c>
      <c r="H271" s="5">
        <v>7485</v>
      </c>
      <c r="I271">
        <v>1</v>
      </c>
    </row>
    <row r="272" spans="1:9" x14ac:dyDescent="0.25">
      <c r="A272" s="2" t="s">
        <v>1043</v>
      </c>
      <c r="B272" s="2" t="s">
        <v>916</v>
      </c>
      <c r="C272" s="2" t="s">
        <v>1042</v>
      </c>
      <c r="D272" s="2" t="s">
        <v>1041</v>
      </c>
      <c r="E272" s="2" t="s">
        <v>1040</v>
      </c>
      <c r="F272" s="2" t="s">
        <v>1039</v>
      </c>
      <c r="G272" s="1">
        <v>44482</v>
      </c>
      <c r="H272" s="5">
        <v>18610</v>
      </c>
      <c r="I272">
        <v>1</v>
      </c>
    </row>
    <row r="273" spans="1:9" x14ac:dyDescent="0.25">
      <c r="A273" s="2" t="s">
        <v>1038</v>
      </c>
      <c r="B273" s="2" t="s">
        <v>916</v>
      </c>
      <c r="C273" s="2" t="s">
        <v>1037</v>
      </c>
      <c r="D273" s="2" t="s">
        <v>929</v>
      </c>
      <c r="E273" s="2" t="s">
        <v>1036</v>
      </c>
      <c r="F273" s="2" t="s">
        <v>1035</v>
      </c>
      <c r="G273" s="1">
        <v>44489</v>
      </c>
      <c r="H273" s="5">
        <v>10200</v>
      </c>
      <c r="I273">
        <v>1</v>
      </c>
    </row>
    <row r="274" spans="1:9" x14ac:dyDescent="0.25">
      <c r="A274" s="2" t="s">
        <v>1034</v>
      </c>
      <c r="B274" s="2" t="s">
        <v>916</v>
      </c>
      <c r="C274" s="2" t="s">
        <v>1033</v>
      </c>
      <c r="D274" s="2" t="s">
        <v>1032</v>
      </c>
      <c r="E274" s="2" t="s">
        <v>1031</v>
      </c>
      <c r="F274" s="2" t="s">
        <v>1030</v>
      </c>
      <c r="G274" s="1">
        <v>44490</v>
      </c>
      <c r="H274" s="5">
        <v>15800</v>
      </c>
      <c r="I274">
        <v>1</v>
      </c>
    </row>
    <row r="275" spans="1:9" x14ac:dyDescent="0.25">
      <c r="A275" s="2" t="s">
        <v>1029</v>
      </c>
      <c r="B275" s="2" t="s">
        <v>916</v>
      </c>
      <c r="C275" s="2" t="s">
        <v>1028</v>
      </c>
      <c r="D275" s="2" t="s">
        <v>1027</v>
      </c>
      <c r="E275" s="2" t="s">
        <v>1026</v>
      </c>
      <c r="F275" s="2" t="s">
        <v>1025</v>
      </c>
      <c r="G275" s="1">
        <v>44483</v>
      </c>
      <c r="H275" s="5">
        <v>17450</v>
      </c>
      <c r="I275">
        <v>1</v>
      </c>
    </row>
    <row r="276" spans="1:9" x14ac:dyDescent="0.25">
      <c r="A276" s="2" t="s">
        <v>1024</v>
      </c>
      <c r="B276" s="2" t="s">
        <v>916</v>
      </c>
      <c r="C276" s="2" t="s">
        <v>1023</v>
      </c>
      <c r="D276" s="2" t="s">
        <v>929</v>
      </c>
      <c r="E276" s="2" t="s">
        <v>1022</v>
      </c>
      <c r="F276" s="2" t="s">
        <v>1021</v>
      </c>
      <c r="G276" s="1">
        <v>44482</v>
      </c>
      <c r="H276" s="5">
        <v>20417</v>
      </c>
      <c r="I276">
        <v>1</v>
      </c>
    </row>
    <row r="277" spans="1:9" x14ac:dyDescent="0.25">
      <c r="A277" s="2" t="s">
        <v>1020</v>
      </c>
      <c r="B277" s="2" t="s">
        <v>916</v>
      </c>
      <c r="C277" s="2" t="s">
        <v>1019</v>
      </c>
      <c r="D277" s="2" t="s">
        <v>920</v>
      </c>
      <c r="E277" s="2" t="s">
        <v>1018</v>
      </c>
      <c r="F277" s="2" t="s">
        <v>1017</v>
      </c>
      <c r="G277" s="1">
        <v>44483</v>
      </c>
      <c r="H277" s="5">
        <v>22775</v>
      </c>
      <c r="I277">
        <v>1</v>
      </c>
    </row>
    <row r="278" spans="1:9" x14ac:dyDescent="0.25">
      <c r="A278" s="2" t="s">
        <v>1016</v>
      </c>
      <c r="B278" s="2" t="s">
        <v>916</v>
      </c>
      <c r="C278" s="2" t="s">
        <v>1015</v>
      </c>
      <c r="D278" s="2" t="s">
        <v>929</v>
      </c>
      <c r="E278" s="2" t="s">
        <v>1014</v>
      </c>
      <c r="F278" s="2" t="s">
        <v>1013</v>
      </c>
      <c r="G278" s="1">
        <v>44484</v>
      </c>
      <c r="H278" s="5">
        <v>16000</v>
      </c>
      <c r="I278">
        <v>1</v>
      </c>
    </row>
    <row r="279" spans="1:9" x14ac:dyDescent="0.25">
      <c r="A279" s="2" t="s">
        <v>1012</v>
      </c>
      <c r="B279" s="2" t="s">
        <v>916</v>
      </c>
      <c r="C279" s="2" t="s">
        <v>1011</v>
      </c>
      <c r="D279" s="2" t="s">
        <v>1010</v>
      </c>
      <c r="E279" s="2" t="s">
        <v>1009</v>
      </c>
      <c r="F279" s="2" t="s">
        <v>1008</v>
      </c>
      <c r="G279" s="1">
        <v>44484</v>
      </c>
      <c r="H279" s="5">
        <v>22450</v>
      </c>
      <c r="I279">
        <v>1</v>
      </c>
    </row>
    <row r="280" spans="1:9" x14ac:dyDescent="0.25">
      <c r="A280" s="2" t="s">
        <v>1007</v>
      </c>
      <c r="B280" s="2" t="s">
        <v>916</v>
      </c>
      <c r="C280" s="2" t="s">
        <v>1006</v>
      </c>
      <c r="D280" s="2" t="s">
        <v>1005</v>
      </c>
      <c r="E280" s="2" t="s">
        <v>1004</v>
      </c>
      <c r="F280" s="2" t="s">
        <v>1003</v>
      </c>
      <c r="G280" s="1">
        <v>44488</v>
      </c>
      <c r="H280" s="5">
        <v>18000</v>
      </c>
      <c r="I280">
        <v>1</v>
      </c>
    </row>
    <row r="281" spans="1:9" x14ac:dyDescent="0.25">
      <c r="A281" s="2" t="s">
        <v>1002</v>
      </c>
      <c r="B281" s="2" t="s">
        <v>916</v>
      </c>
      <c r="C281" s="2" t="s">
        <v>1001</v>
      </c>
      <c r="D281" s="2" t="s">
        <v>1000</v>
      </c>
      <c r="E281" s="2" t="s">
        <v>999</v>
      </c>
      <c r="F281" s="2" t="s">
        <v>998</v>
      </c>
      <c r="G281" s="1">
        <v>44488</v>
      </c>
      <c r="H281" s="5">
        <v>1000</v>
      </c>
      <c r="I281">
        <v>1</v>
      </c>
    </row>
    <row r="282" spans="1:9" x14ac:dyDescent="0.25">
      <c r="A282" s="2" t="s">
        <v>997</v>
      </c>
      <c r="B282" s="2" t="s">
        <v>916</v>
      </c>
      <c r="C282" s="2" t="s">
        <v>996</v>
      </c>
      <c r="D282" s="2" t="s">
        <v>995</v>
      </c>
      <c r="E282" s="2" t="s">
        <v>994</v>
      </c>
      <c r="F282" s="2" t="s">
        <v>993</v>
      </c>
      <c r="G282" s="1">
        <v>44487</v>
      </c>
      <c r="H282" s="5">
        <v>26300</v>
      </c>
      <c r="I282">
        <v>1</v>
      </c>
    </row>
    <row r="283" spans="1:9" x14ac:dyDescent="0.25">
      <c r="A283" s="2" t="s">
        <v>992</v>
      </c>
      <c r="B283" s="2" t="s">
        <v>916</v>
      </c>
      <c r="C283" s="2" t="s">
        <v>991</v>
      </c>
      <c r="D283" s="2" t="s">
        <v>990</v>
      </c>
      <c r="E283" s="2" t="s">
        <v>989</v>
      </c>
      <c r="F283" s="2" t="s">
        <v>988</v>
      </c>
      <c r="G283" s="1">
        <v>44488</v>
      </c>
      <c r="H283" s="5">
        <v>25700</v>
      </c>
      <c r="I283">
        <v>1</v>
      </c>
    </row>
    <row r="284" spans="1:9" x14ac:dyDescent="0.25">
      <c r="A284" s="2" t="s">
        <v>987</v>
      </c>
      <c r="B284" s="2" t="s">
        <v>916</v>
      </c>
      <c r="C284" s="2" t="s">
        <v>986</v>
      </c>
      <c r="D284" s="2" t="s">
        <v>985</v>
      </c>
      <c r="E284" s="2" t="s">
        <v>984</v>
      </c>
      <c r="F284" s="2" t="s">
        <v>983</v>
      </c>
      <c r="G284" s="1">
        <v>44488</v>
      </c>
      <c r="H284" s="5">
        <v>38370</v>
      </c>
      <c r="I284">
        <v>1</v>
      </c>
    </row>
    <row r="285" spans="1:9" x14ac:dyDescent="0.25">
      <c r="A285" s="2" t="s">
        <v>982</v>
      </c>
      <c r="B285" s="2" t="s">
        <v>916</v>
      </c>
      <c r="C285" s="2" t="s">
        <v>981</v>
      </c>
      <c r="D285" s="2" t="s">
        <v>219</v>
      </c>
      <c r="E285" s="2" t="s">
        <v>980</v>
      </c>
      <c r="F285" s="2" t="s">
        <v>979</v>
      </c>
      <c r="G285" s="1">
        <v>44489</v>
      </c>
      <c r="H285" s="5">
        <v>8250</v>
      </c>
      <c r="I285">
        <v>1</v>
      </c>
    </row>
    <row r="286" spans="1:9" x14ac:dyDescent="0.25">
      <c r="A286" s="2" t="s">
        <v>978</v>
      </c>
      <c r="B286" s="2" t="s">
        <v>916</v>
      </c>
      <c r="C286" s="2" t="s">
        <v>977</v>
      </c>
      <c r="D286" s="2" t="s">
        <v>219</v>
      </c>
      <c r="E286" s="2" t="s">
        <v>976</v>
      </c>
      <c r="F286" s="2" t="s">
        <v>975</v>
      </c>
      <c r="G286" s="1">
        <v>44487</v>
      </c>
      <c r="H286" s="5">
        <v>23838</v>
      </c>
      <c r="I286">
        <v>1</v>
      </c>
    </row>
    <row r="287" spans="1:9" x14ac:dyDescent="0.25">
      <c r="A287" s="2" t="s">
        <v>974</v>
      </c>
      <c r="B287" s="2" t="s">
        <v>916</v>
      </c>
      <c r="C287" s="2" t="s">
        <v>549</v>
      </c>
      <c r="D287" s="2" t="s">
        <v>951</v>
      </c>
      <c r="E287" s="2" t="s">
        <v>547</v>
      </c>
      <c r="F287" s="2" t="s">
        <v>546</v>
      </c>
      <c r="G287" s="1">
        <v>44487</v>
      </c>
      <c r="H287" s="5">
        <v>24310</v>
      </c>
      <c r="I287">
        <v>1</v>
      </c>
    </row>
    <row r="288" spans="1:9" x14ac:dyDescent="0.25">
      <c r="A288" s="2" t="s">
        <v>973</v>
      </c>
      <c r="B288" s="2" t="s">
        <v>916</v>
      </c>
      <c r="C288" s="2" t="s">
        <v>972</v>
      </c>
      <c r="D288" s="2" t="s">
        <v>929</v>
      </c>
      <c r="E288" s="2" t="s">
        <v>971</v>
      </c>
      <c r="F288" s="2" t="s">
        <v>970</v>
      </c>
      <c r="G288" s="1">
        <v>44491</v>
      </c>
      <c r="H288" s="5">
        <v>12250</v>
      </c>
      <c r="I288">
        <v>1</v>
      </c>
    </row>
    <row r="289" spans="1:9" x14ac:dyDescent="0.25">
      <c r="A289" s="2" t="s">
        <v>969</v>
      </c>
      <c r="B289" s="2" t="s">
        <v>916</v>
      </c>
      <c r="C289" s="2" t="s">
        <v>968</v>
      </c>
      <c r="D289" s="2" t="s">
        <v>219</v>
      </c>
      <c r="E289" s="2" t="s">
        <v>967</v>
      </c>
      <c r="F289" s="2" t="s">
        <v>966</v>
      </c>
      <c r="G289" s="1">
        <v>44490</v>
      </c>
      <c r="H289" s="5">
        <v>10900</v>
      </c>
      <c r="I289">
        <v>1</v>
      </c>
    </row>
    <row r="290" spans="1:9" x14ac:dyDescent="0.25">
      <c r="A290" s="2" t="s">
        <v>965</v>
      </c>
      <c r="B290" s="2" t="s">
        <v>916</v>
      </c>
      <c r="C290" s="2" t="s">
        <v>964</v>
      </c>
      <c r="D290" s="2" t="s">
        <v>929</v>
      </c>
      <c r="E290" s="2" t="s">
        <v>963</v>
      </c>
      <c r="F290" s="2" t="s">
        <v>962</v>
      </c>
      <c r="G290" s="1">
        <v>44482</v>
      </c>
      <c r="H290" s="5">
        <v>10300</v>
      </c>
      <c r="I290">
        <v>1</v>
      </c>
    </row>
    <row r="291" spans="1:9" x14ac:dyDescent="0.25">
      <c r="A291" s="2" t="s">
        <v>961</v>
      </c>
      <c r="B291" s="2" t="s">
        <v>916</v>
      </c>
      <c r="C291" s="2" t="s">
        <v>960</v>
      </c>
      <c r="D291" s="2" t="s">
        <v>929</v>
      </c>
      <c r="E291" s="2" t="s">
        <v>959</v>
      </c>
      <c r="F291" s="2" t="s">
        <v>958</v>
      </c>
      <c r="G291" s="1">
        <v>44489</v>
      </c>
      <c r="H291" s="5">
        <v>8380</v>
      </c>
      <c r="I291">
        <v>1</v>
      </c>
    </row>
    <row r="292" spans="1:9" x14ac:dyDescent="0.25">
      <c r="A292" s="2" t="s">
        <v>957</v>
      </c>
      <c r="B292" s="2" t="s">
        <v>916</v>
      </c>
      <c r="C292" s="2" t="s">
        <v>956</v>
      </c>
      <c r="D292" s="2" t="s">
        <v>219</v>
      </c>
      <c r="E292" s="2" t="s">
        <v>955</v>
      </c>
      <c r="F292" s="2" t="s">
        <v>954</v>
      </c>
      <c r="G292" s="1">
        <v>44496</v>
      </c>
      <c r="H292" s="5">
        <v>17000</v>
      </c>
      <c r="I292">
        <v>1</v>
      </c>
    </row>
    <row r="293" spans="1:9" x14ac:dyDescent="0.25">
      <c r="A293" s="2" t="s">
        <v>953</v>
      </c>
      <c r="B293" s="2" t="s">
        <v>916</v>
      </c>
      <c r="C293" s="2" t="s">
        <v>952</v>
      </c>
      <c r="D293" s="2" t="s">
        <v>951</v>
      </c>
      <c r="E293" s="2" t="s">
        <v>950</v>
      </c>
      <c r="F293" s="2" t="s">
        <v>949</v>
      </c>
      <c r="G293" s="1">
        <v>44497</v>
      </c>
      <c r="H293" s="5">
        <v>18000</v>
      </c>
      <c r="I293">
        <v>1</v>
      </c>
    </row>
    <row r="294" spans="1:9" x14ac:dyDescent="0.25">
      <c r="A294" s="2" t="s">
        <v>948</v>
      </c>
      <c r="B294" s="2" t="s">
        <v>916</v>
      </c>
      <c r="C294" s="2" t="s">
        <v>947</v>
      </c>
      <c r="D294" s="2" t="s">
        <v>946</v>
      </c>
      <c r="E294" s="2" t="s">
        <v>945</v>
      </c>
      <c r="F294" s="2" t="s">
        <v>944</v>
      </c>
      <c r="G294" s="1">
        <v>44497</v>
      </c>
      <c r="H294" s="5">
        <v>143563</v>
      </c>
      <c r="I294">
        <v>1</v>
      </c>
    </row>
    <row r="295" spans="1:9" x14ac:dyDescent="0.25">
      <c r="A295" s="2" t="s">
        <v>943</v>
      </c>
      <c r="B295" s="2" t="s">
        <v>916</v>
      </c>
      <c r="C295" s="2" t="s">
        <v>942</v>
      </c>
      <c r="D295" s="2" t="s">
        <v>929</v>
      </c>
      <c r="E295" s="2" t="s">
        <v>941</v>
      </c>
      <c r="F295" s="2" t="s">
        <v>940</v>
      </c>
      <c r="G295" s="1">
        <v>44491</v>
      </c>
      <c r="H295" s="5">
        <v>24000</v>
      </c>
      <c r="I295">
        <v>1</v>
      </c>
    </row>
    <row r="296" spans="1:9" x14ac:dyDescent="0.25">
      <c r="A296" s="2" t="s">
        <v>939</v>
      </c>
      <c r="B296" s="2" t="s">
        <v>916</v>
      </c>
      <c r="C296" s="2" t="s">
        <v>938</v>
      </c>
      <c r="D296" s="2" t="s">
        <v>219</v>
      </c>
      <c r="E296" s="2" t="s">
        <v>937</v>
      </c>
      <c r="F296" s="2" t="s">
        <v>936</v>
      </c>
      <c r="G296" s="1">
        <v>44495</v>
      </c>
      <c r="H296" s="5">
        <v>8600</v>
      </c>
      <c r="I296">
        <v>1</v>
      </c>
    </row>
    <row r="297" spans="1:9" x14ac:dyDescent="0.25">
      <c r="A297" s="2" t="s">
        <v>935</v>
      </c>
      <c r="B297" s="2" t="s">
        <v>916</v>
      </c>
      <c r="C297" s="2" t="s">
        <v>934</v>
      </c>
      <c r="D297" s="2" t="s">
        <v>219</v>
      </c>
      <c r="E297" s="2" t="s">
        <v>933</v>
      </c>
      <c r="F297" s="2" t="s">
        <v>932</v>
      </c>
      <c r="G297" s="1">
        <v>44494</v>
      </c>
      <c r="H297" s="5">
        <v>10000</v>
      </c>
      <c r="I297">
        <v>1</v>
      </c>
    </row>
    <row r="298" spans="1:9" x14ac:dyDescent="0.25">
      <c r="A298" s="2" t="s">
        <v>931</v>
      </c>
      <c r="B298" s="2" t="s">
        <v>916</v>
      </c>
      <c r="C298" s="2" t="s">
        <v>930</v>
      </c>
      <c r="D298" s="2" t="s">
        <v>929</v>
      </c>
      <c r="E298" s="2" t="s">
        <v>928</v>
      </c>
      <c r="F298" s="2" t="s">
        <v>927</v>
      </c>
      <c r="G298" s="1">
        <v>44491</v>
      </c>
      <c r="H298" s="5">
        <v>7041</v>
      </c>
      <c r="I298">
        <v>1</v>
      </c>
    </row>
    <row r="299" spans="1:9" x14ac:dyDescent="0.25">
      <c r="A299" s="2" t="s">
        <v>926</v>
      </c>
      <c r="B299" s="2" t="s">
        <v>916</v>
      </c>
      <c r="C299" s="2" t="s">
        <v>925</v>
      </c>
      <c r="D299" s="2" t="s">
        <v>219</v>
      </c>
      <c r="E299" s="2" t="s">
        <v>924</v>
      </c>
      <c r="F299" s="2" t="s">
        <v>923</v>
      </c>
      <c r="G299" s="1">
        <v>44497</v>
      </c>
      <c r="H299" s="5">
        <v>9080</v>
      </c>
      <c r="I299">
        <v>1</v>
      </c>
    </row>
    <row r="300" spans="1:9" x14ac:dyDescent="0.25">
      <c r="A300" s="2" t="s">
        <v>922</v>
      </c>
      <c r="B300" s="2" t="s">
        <v>916</v>
      </c>
      <c r="C300" s="2" t="s">
        <v>921</v>
      </c>
      <c r="D300" s="2" t="s">
        <v>920</v>
      </c>
      <c r="E300" s="2" t="s">
        <v>919</v>
      </c>
      <c r="F300" s="2" t="s">
        <v>918</v>
      </c>
      <c r="G300" s="1">
        <v>44498</v>
      </c>
      <c r="H300" s="5">
        <v>58300</v>
      </c>
      <c r="I300">
        <v>1</v>
      </c>
    </row>
    <row r="301" spans="1:9" x14ac:dyDescent="0.25">
      <c r="A301" s="2" t="s">
        <v>917</v>
      </c>
      <c r="B301" s="2" t="s">
        <v>916</v>
      </c>
      <c r="C301" s="2" t="s">
        <v>915</v>
      </c>
      <c r="D301" s="2" t="s">
        <v>914</v>
      </c>
      <c r="E301" s="2" t="s">
        <v>913</v>
      </c>
      <c r="F301" s="2" t="s">
        <v>912</v>
      </c>
      <c r="G301" s="1">
        <v>44496</v>
      </c>
      <c r="H301" s="5">
        <v>14350</v>
      </c>
      <c r="I301">
        <v>1</v>
      </c>
    </row>
    <row r="302" spans="1:9" x14ac:dyDescent="0.25">
      <c r="A302" s="2" t="s">
        <v>911</v>
      </c>
      <c r="B302" s="2" t="s">
        <v>910</v>
      </c>
      <c r="C302" s="2" t="s">
        <v>909</v>
      </c>
      <c r="D302" s="2" t="s">
        <v>908</v>
      </c>
      <c r="E302" s="2" t="s">
        <v>907</v>
      </c>
      <c r="F302" s="2" t="s">
        <v>906</v>
      </c>
      <c r="G302" s="1">
        <v>44487</v>
      </c>
      <c r="H302" s="5">
        <v>2500</v>
      </c>
      <c r="I302">
        <v>1</v>
      </c>
    </row>
    <row r="303" spans="1:9" x14ac:dyDescent="0.25">
      <c r="A303" s="2" t="s">
        <v>905</v>
      </c>
      <c r="B303" s="2" t="s">
        <v>892</v>
      </c>
      <c r="C303" s="2" t="s">
        <v>904</v>
      </c>
      <c r="D303" s="2" t="s">
        <v>891</v>
      </c>
      <c r="E303" s="2" t="s">
        <v>903</v>
      </c>
      <c r="F303" s="2" t="s">
        <v>902</v>
      </c>
      <c r="G303" s="1">
        <v>44490</v>
      </c>
      <c r="H303" s="5">
        <v>8701</v>
      </c>
      <c r="I303">
        <v>1</v>
      </c>
    </row>
    <row r="304" spans="1:9" x14ac:dyDescent="0.25">
      <c r="A304" s="2" t="s">
        <v>901</v>
      </c>
      <c r="B304" s="2" t="s">
        <v>892</v>
      </c>
      <c r="C304" s="2" t="s">
        <v>900</v>
      </c>
      <c r="D304" s="2" t="s">
        <v>891</v>
      </c>
      <c r="E304" s="2" t="s">
        <v>899</v>
      </c>
      <c r="F304" s="2" t="s">
        <v>898</v>
      </c>
      <c r="G304" s="1">
        <v>44490</v>
      </c>
      <c r="H304" s="5">
        <v>11025</v>
      </c>
      <c r="I304">
        <v>1</v>
      </c>
    </row>
    <row r="305" spans="1:9" x14ac:dyDescent="0.25">
      <c r="A305" s="2" t="s">
        <v>897</v>
      </c>
      <c r="B305" s="2" t="s">
        <v>892</v>
      </c>
      <c r="C305" s="2" t="s">
        <v>896</v>
      </c>
      <c r="D305" s="2" t="s">
        <v>891</v>
      </c>
      <c r="E305" s="2" t="s">
        <v>895</v>
      </c>
      <c r="F305" s="2" t="s">
        <v>894</v>
      </c>
      <c r="G305" s="1">
        <v>44487</v>
      </c>
      <c r="H305" s="5">
        <v>2600</v>
      </c>
      <c r="I305">
        <v>1</v>
      </c>
    </row>
    <row r="306" spans="1:9" x14ac:dyDescent="0.25">
      <c r="A306" s="2" t="s">
        <v>893</v>
      </c>
      <c r="B306" s="2" t="s">
        <v>892</v>
      </c>
      <c r="C306" s="2" t="s">
        <v>825</v>
      </c>
      <c r="D306" s="2" t="s">
        <v>891</v>
      </c>
      <c r="E306" s="2" t="s">
        <v>823</v>
      </c>
      <c r="F306" s="2" t="s">
        <v>822</v>
      </c>
      <c r="G306" s="1">
        <v>44474</v>
      </c>
      <c r="H306" s="5">
        <v>3200</v>
      </c>
      <c r="I306">
        <v>1</v>
      </c>
    </row>
    <row r="307" spans="1:9" x14ac:dyDescent="0.25">
      <c r="A307" s="2" t="s">
        <v>890</v>
      </c>
      <c r="B307" s="2" t="s">
        <v>884</v>
      </c>
      <c r="C307" s="2" t="s">
        <v>889</v>
      </c>
      <c r="D307" s="2" t="s">
        <v>888</v>
      </c>
      <c r="E307" s="2" t="s">
        <v>887</v>
      </c>
      <c r="F307" s="2" t="s">
        <v>886</v>
      </c>
      <c r="G307" s="1">
        <v>44491</v>
      </c>
      <c r="H307" s="5">
        <v>3500</v>
      </c>
      <c r="I307">
        <v>1</v>
      </c>
    </row>
    <row r="308" spans="1:9" x14ac:dyDescent="0.25">
      <c r="A308" s="2" t="s">
        <v>885</v>
      </c>
      <c r="B308" s="2" t="s">
        <v>884</v>
      </c>
      <c r="C308" s="2" t="s">
        <v>883</v>
      </c>
      <c r="D308" s="2" t="s">
        <v>882</v>
      </c>
      <c r="E308" s="2" t="s">
        <v>881</v>
      </c>
      <c r="F308" s="2" t="s">
        <v>880</v>
      </c>
      <c r="G308" s="1">
        <v>44481</v>
      </c>
      <c r="H308" s="5">
        <v>3138</v>
      </c>
      <c r="I308">
        <v>1</v>
      </c>
    </row>
    <row r="309" spans="1:9" x14ac:dyDescent="0.25">
      <c r="A309" s="2" t="s">
        <v>879</v>
      </c>
      <c r="B309" s="2" t="s">
        <v>868</v>
      </c>
      <c r="C309" s="2" t="s">
        <v>878</v>
      </c>
      <c r="D309" s="2" t="s">
        <v>877</v>
      </c>
      <c r="E309" s="2" t="s">
        <v>876</v>
      </c>
      <c r="F309" s="2" t="s">
        <v>875</v>
      </c>
      <c r="G309" s="1">
        <v>44480</v>
      </c>
      <c r="H309" s="5">
        <v>4200</v>
      </c>
      <c r="I309">
        <v>1</v>
      </c>
    </row>
    <row r="310" spans="1:9" x14ac:dyDescent="0.25">
      <c r="A310" s="2" t="s">
        <v>874</v>
      </c>
      <c r="B310" s="2" t="s">
        <v>868</v>
      </c>
      <c r="C310" s="2" t="s">
        <v>873</v>
      </c>
      <c r="D310" s="2" t="s">
        <v>872</v>
      </c>
      <c r="E310" s="2" t="s">
        <v>871</v>
      </c>
      <c r="F310" s="2" t="s">
        <v>870</v>
      </c>
      <c r="G310" s="1">
        <v>44475</v>
      </c>
      <c r="H310" s="5">
        <v>2050</v>
      </c>
      <c r="I310">
        <v>1</v>
      </c>
    </row>
    <row r="311" spans="1:9" x14ac:dyDescent="0.25">
      <c r="A311" s="2" t="s">
        <v>869</v>
      </c>
      <c r="B311" s="2" t="s">
        <v>868</v>
      </c>
      <c r="C311" s="2" t="s">
        <v>867</v>
      </c>
      <c r="D311" s="2" t="s">
        <v>866</v>
      </c>
      <c r="E311" s="2" t="s">
        <v>865</v>
      </c>
      <c r="F311" s="2" t="s">
        <v>864</v>
      </c>
      <c r="G311" s="1">
        <v>44497</v>
      </c>
      <c r="H311" s="5">
        <v>500</v>
      </c>
      <c r="I311">
        <v>1</v>
      </c>
    </row>
    <row r="312" spans="1:9" x14ac:dyDescent="0.25">
      <c r="A312" s="2" t="s">
        <v>863</v>
      </c>
      <c r="B312" s="2" t="s">
        <v>798</v>
      </c>
      <c r="C312" s="2" t="s">
        <v>862</v>
      </c>
      <c r="D312" s="2" t="s">
        <v>861</v>
      </c>
      <c r="E312" s="2" t="s">
        <v>860</v>
      </c>
      <c r="F312" s="2" t="s">
        <v>859</v>
      </c>
      <c r="G312" s="1">
        <v>44494</v>
      </c>
      <c r="H312" s="5">
        <v>20999</v>
      </c>
      <c r="I312">
        <v>1</v>
      </c>
    </row>
    <row r="313" spans="1:9" x14ac:dyDescent="0.25">
      <c r="A313" s="2" t="s">
        <v>858</v>
      </c>
      <c r="B313" s="2" t="s">
        <v>798</v>
      </c>
      <c r="C313" s="2" t="s">
        <v>857</v>
      </c>
      <c r="D313" s="2" t="s">
        <v>856</v>
      </c>
      <c r="E313" s="2" t="s">
        <v>855</v>
      </c>
      <c r="F313" s="2" t="s">
        <v>854</v>
      </c>
      <c r="G313" s="1">
        <v>44491</v>
      </c>
      <c r="H313" s="5">
        <v>400</v>
      </c>
      <c r="I313">
        <v>1</v>
      </c>
    </row>
    <row r="314" spans="1:9" x14ac:dyDescent="0.25">
      <c r="A314" s="2" t="s">
        <v>853</v>
      </c>
      <c r="B314" s="2" t="s">
        <v>798</v>
      </c>
      <c r="C314" s="2" t="s">
        <v>852</v>
      </c>
      <c r="D314" s="2" t="s">
        <v>851</v>
      </c>
      <c r="E314" s="2" t="s">
        <v>850</v>
      </c>
      <c r="F314" s="2" t="s">
        <v>849</v>
      </c>
      <c r="G314" s="1">
        <v>44494</v>
      </c>
      <c r="H314" s="5">
        <v>2422</v>
      </c>
      <c r="I314">
        <v>1</v>
      </c>
    </row>
    <row r="315" spans="1:9" x14ac:dyDescent="0.25">
      <c r="A315" s="2" t="s">
        <v>848</v>
      </c>
      <c r="B315" s="2" t="s">
        <v>798</v>
      </c>
      <c r="C315" s="2" t="s">
        <v>847</v>
      </c>
      <c r="D315" s="2" t="s">
        <v>846</v>
      </c>
      <c r="E315" s="2" t="s">
        <v>324</v>
      </c>
      <c r="F315" s="2" t="s">
        <v>323</v>
      </c>
      <c r="G315" s="1">
        <v>44496</v>
      </c>
      <c r="H315" s="5">
        <v>3000</v>
      </c>
      <c r="I315">
        <v>1</v>
      </c>
    </row>
    <row r="316" spans="1:9" x14ac:dyDescent="0.25">
      <c r="A316" s="2" t="s">
        <v>845</v>
      </c>
      <c r="B316" s="2" t="s">
        <v>798</v>
      </c>
      <c r="C316" s="2" t="s">
        <v>844</v>
      </c>
      <c r="D316" s="2" t="s">
        <v>843</v>
      </c>
      <c r="E316" s="2" t="s">
        <v>842</v>
      </c>
      <c r="F316" s="2" t="s">
        <v>841</v>
      </c>
      <c r="G316" s="1">
        <v>44475</v>
      </c>
      <c r="H316" s="5">
        <v>1960</v>
      </c>
      <c r="I316">
        <v>1</v>
      </c>
    </row>
    <row r="317" spans="1:9" x14ac:dyDescent="0.25">
      <c r="A317" s="2" t="s">
        <v>840</v>
      </c>
      <c r="B317" s="2" t="s">
        <v>798</v>
      </c>
      <c r="C317" s="2" t="s">
        <v>839</v>
      </c>
      <c r="D317" s="2" t="s">
        <v>819</v>
      </c>
      <c r="E317" s="2" t="s">
        <v>838</v>
      </c>
      <c r="F317" s="2" t="s">
        <v>837</v>
      </c>
      <c r="G317" s="1">
        <v>44470</v>
      </c>
      <c r="H317" s="5">
        <v>6600</v>
      </c>
      <c r="I317">
        <v>1</v>
      </c>
    </row>
    <row r="318" spans="1:9" x14ac:dyDescent="0.25">
      <c r="A318" s="2" t="s">
        <v>836</v>
      </c>
      <c r="B318" s="2" t="s">
        <v>798</v>
      </c>
      <c r="C318" s="2" t="s">
        <v>835</v>
      </c>
      <c r="D318" s="2" t="s">
        <v>834</v>
      </c>
      <c r="E318" s="2" t="s">
        <v>833</v>
      </c>
      <c r="F318" s="2" t="s">
        <v>832</v>
      </c>
      <c r="G318" s="1">
        <v>44470</v>
      </c>
      <c r="H318" s="5">
        <v>10400</v>
      </c>
      <c r="I318">
        <v>1</v>
      </c>
    </row>
    <row r="319" spans="1:9" x14ac:dyDescent="0.25">
      <c r="A319" s="2" t="s">
        <v>831</v>
      </c>
      <c r="B319" s="2" t="s">
        <v>798</v>
      </c>
      <c r="C319" s="2" t="s">
        <v>830</v>
      </c>
      <c r="D319" s="2" t="s">
        <v>829</v>
      </c>
      <c r="E319" s="2" t="s">
        <v>828</v>
      </c>
      <c r="F319" s="2" t="s">
        <v>827</v>
      </c>
      <c r="G319" s="1">
        <v>44481</v>
      </c>
      <c r="H319" s="5">
        <v>3192</v>
      </c>
      <c r="I319">
        <v>1</v>
      </c>
    </row>
    <row r="320" spans="1:9" x14ac:dyDescent="0.25">
      <c r="A320" s="2" t="s">
        <v>826</v>
      </c>
      <c r="B320" s="2" t="s">
        <v>798</v>
      </c>
      <c r="C320" s="2" t="s">
        <v>825</v>
      </c>
      <c r="D320" s="2" t="s">
        <v>824</v>
      </c>
      <c r="E320" s="2" t="s">
        <v>823</v>
      </c>
      <c r="F320" s="2" t="s">
        <v>822</v>
      </c>
      <c r="G320" s="1">
        <v>44489</v>
      </c>
      <c r="H320" s="5">
        <v>15880</v>
      </c>
      <c r="I320">
        <v>1</v>
      </c>
    </row>
    <row r="321" spans="1:9" x14ac:dyDescent="0.25">
      <c r="A321" s="2" t="s">
        <v>821</v>
      </c>
      <c r="B321" s="2" t="s">
        <v>798</v>
      </c>
      <c r="C321" s="2" t="s">
        <v>820</v>
      </c>
      <c r="D321" s="2" t="s">
        <v>819</v>
      </c>
      <c r="E321" s="2" t="s">
        <v>818</v>
      </c>
      <c r="F321" s="2" t="s">
        <v>817</v>
      </c>
      <c r="G321" s="1">
        <v>44490</v>
      </c>
      <c r="H321" s="5">
        <v>10892</v>
      </c>
      <c r="I321">
        <v>1</v>
      </c>
    </row>
    <row r="322" spans="1:9" x14ac:dyDescent="0.25">
      <c r="A322" s="2" t="s">
        <v>816</v>
      </c>
      <c r="B322" s="2" t="s">
        <v>798</v>
      </c>
      <c r="C322" s="2" t="s">
        <v>549</v>
      </c>
      <c r="D322" s="2" t="s">
        <v>815</v>
      </c>
      <c r="E322" s="2" t="s">
        <v>547</v>
      </c>
      <c r="F322" s="2" t="s">
        <v>546</v>
      </c>
      <c r="G322" s="1">
        <v>44487</v>
      </c>
      <c r="H322" s="5">
        <v>6900</v>
      </c>
      <c r="I322">
        <v>1</v>
      </c>
    </row>
    <row r="323" spans="1:9" x14ac:dyDescent="0.25">
      <c r="A323" s="2" t="s">
        <v>814</v>
      </c>
      <c r="B323" s="2" t="s">
        <v>798</v>
      </c>
      <c r="C323" s="2" t="s">
        <v>813</v>
      </c>
      <c r="D323" s="2" t="s">
        <v>812</v>
      </c>
      <c r="E323" s="2" t="s">
        <v>811</v>
      </c>
      <c r="F323" s="2" t="s">
        <v>810</v>
      </c>
      <c r="G323" s="1">
        <v>44489</v>
      </c>
      <c r="H323" s="5">
        <v>3850</v>
      </c>
      <c r="I323">
        <v>1</v>
      </c>
    </row>
    <row r="324" spans="1:9" x14ac:dyDescent="0.25">
      <c r="A324" s="2" t="s">
        <v>809</v>
      </c>
      <c r="B324" s="2" t="s">
        <v>798</v>
      </c>
      <c r="C324" s="2" t="s">
        <v>808</v>
      </c>
      <c r="D324" s="2" t="s">
        <v>807</v>
      </c>
      <c r="E324" s="2" t="s">
        <v>806</v>
      </c>
      <c r="F324" s="2" t="s">
        <v>805</v>
      </c>
      <c r="G324" s="1">
        <v>44484</v>
      </c>
      <c r="H324" s="5">
        <v>0</v>
      </c>
      <c r="I324">
        <v>1</v>
      </c>
    </row>
    <row r="325" spans="1:9" x14ac:dyDescent="0.25">
      <c r="A325" s="2" t="s">
        <v>804</v>
      </c>
      <c r="B325" s="2" t="s">
        <v>798</v>
      </c>
      <c r="C325" s="2" t="s">
        <v>803</v>
      </c>
      <c r="D325" s="2" t="s">
        <v>802</v>
      </c>
      <c r="E325" s="2" t="s">
        <v>801</v>
      </c>
      <c r="F325" s="2" t="s">
        <v>800</v>
      </c>
      <c r="G325" s="1">
        <v>44483</v>
      </c>
      <c r="H325" s="5">
        <v>8980</v>
      </c>
      <c r="I325">
        <v>1</v>
      </c>
    </row>
    <row r="326" spans="1:9" x14ac:dyDescent="0.25">
      <c r="A326" s="2" t="s">
        <v>799</v>
      </c>
      <c r="B326" s="2" t="s">
        <v>798</v>
      </c>
      <c r="C326" s="2" t="s">
        <v>797</v>
      </c>
      <c r="D326" s="2" t="s">
        <v>796</v>
      </c>
      <c r="E326" s="2" t="s">
        <v>795</v>
      </c>
      <c r="F326" s="2" t="s">
        <v>794</v>
      </c>
      <c r="G326" s="1">
        <v>44483</v>
      </c>
      <c r="H326" s="5">
        <v>1000</v>
      </c>
      <c r="I326">
        <v>1</v>
      </c>
    </row>
    <row r="327" spans="1:9" x14ac:dyDescent="0.25">
      <c r="A327" s="2" t="s">
        <v>1481</v>
      </c>
      <c r="B327" s="2" t="s">
        <v>1469</v>
      </c>
      <c r="C327" s="2" t="s">
        <v>486</v>
      </c>
      <c r="D327" s="2" t="s">
        <v>1480</v>
      </c>
      <c r="E327" s="2" t="s">
        <v>484</v>
      </c>
      <c r="F327" s="2" t="s">
        <v>483</v>
      </c>
      <c r="G327" s="1">
        <v>44498</v>
      </c>
      <c r="H327" s="5">
        <v>9800</v>
      </c>
      <c r="I327">
        <v>1</v>
      </c>
    </row>
    <row r="328" spans="1:9" x14ac:dyDescent="0.25">
      <c r="A328" s="2" t="s">
        <v>1479</v>
      </c>
      <c r="B328" s="2" t="s">
        <v>1469</v>
      </c>
      <c r="C328" s="2" t="s">
        <v>1478</v>
      </c>
      <c r="D328" s="2" t="s">
        <v>1477</v>
      </c>
      <c r="E328" s="2" t="s">
        <v>1476</v>
      </c>
      <c r="F328" s="2" t="s">
        <v>1475</v>
      </c>
      <c r="G328" s="1">
        <v>44495</v>
      </c>
      <c r="H328" s="5">
        <v>9000</v>
      </c>
      <c r="I328">
        <v>1</v>
      </c>
    </row>
    <row r="329" spans="1:9" x14ac:dyDescent="0.25">
      <c r="A329" s="2" t="s">
        <v>1474</v>
      </c>
      <c r="B329" s="2" t="s">
        <v>1469</v>
      </c>
      <c r="C329" s="2" t="s">
        <v>1473</v>
      </c>
      <c r="D329" s="2" t="s">
        <v>1468</v>
      </c>
      <c r="E329" s="2" t="s">
        <v>1472</v>
      </c>
      <c r="F329" s="2" t="s">
        <v>1471</v>
      </c>
      <c r="G329" s="1">
        <v>44481</v>
      </c>
      <c r="H329" s="5">
        <v>2250</v>
      </c>
      <c r="I329">
        <v>1</v>
      </c>
    </row>
    <row r="330" spans="1:9" x14ac:dyDescent="0.25">
      <c r="A330" s="2" t="s">
        <v>1470</v>
      </c>
      <c r="B330" s="2" t="s">
        <v>1469</v>
      </c>
      <c r="C330" s="2" t="s">
        <v>441</v>
      </c>
      <c r="D330" s="2" t="s">
        <v>1468</v>
      </c>
      <c r="E330" s="2" t="s">
        <v>439</v>
      </c>
      <c r="F330" s="2" t="s">
        <v>438</v>
      </c>
      <c r="G330" s="1">
        <v>44481</v>
      </c>
      <c r="H330" s="5">
        <v>6942</v>
      </c>
      <c r="I330">
        <v>1</v>
      </c>
    </row>
    <row r="331" spans="1:9" x14ac:dyDescent="0.25">
      <c r="A331" s="2" t="s">
        <v>1467</v>
      </c>
      <c r="B331" s="2" t="s">
        <v>1451</v>
      </c>
      <c r="C331" s="2" t="s">
        <v>1466</v>
      </c>
      <c r="D331" s="2" t="s">
        <v>1463</v>
      </c>
      <c r="E331" s="2" t="s">
        <v>729</v>
      </c>
      <c r="F331" s="2" t="s">
        <v>728</v>
      </c>
      <c r="G331" s="1">
        <v>44473</v>
      </c>
      <c r="H331" s="5">
        <v>2242</v>
      </c>
      <c r="I331">
        <v>1</v>
      </c>
    </row>
    <row r="332" spans="1:9" x14ac:dyDescent="0.25">
      <c r="A332" s="2" t="s">
        <v>1465</v>
      </c>
      <c r="B332" s="2" t="s">
        <v>1451</v>
      </c>
      <c r="C332" s="2" t="s">
        <v>1464</v>
      </c>
      <c r="D332" s="2" t="s">
        <v>1463</v>
      </c>
      <c r="E332" s="2" t="s">
        <v>1462</v>
      </c>
      <c r="F332" s="2" t="s">
        <v>1461</v>
      </c>
      <c r="G332" s="1">
        <v>44476</v>
      </c>
      <c r="H332" s="5">
        <v>1075</v>
      </c>
      <c r="I332">
        <v>1</v>
      </c>
    </row>
    <row r="333" spans="1:9" x14ac:dyDescent="0.25">
      <c r="A333" s="2" t="s">
        <v>1460</v>
      </c>
      <c r="B333" s="2" t="s">
        <v>1451</v>
      </c>
      <c r="C333" s="2" t="s">
        <v>1459</v>
      </c>
      <c r="D333" s="2" t="s">
        <v>1449</v>
      </c>
      <c r="E333" s="2" t="s">
        <v>1458</v>
      </c>
      <c r="F333" s="2" t="s">
        <v>1457</v>
      </c>
      <c r="G333" s="1">
        <v>44498</v>
      </c>
      <c r="H333" s="5">
        <v>4140</v>
      </c>
      <c r="I333">
        <v>1</v>
      </c>
    </row>
    <row r="334" spans="1:9" x14ac:dyDescent="0.25">
      <c r="A334" s="2" t="s">
        <v>1456</v>
      </c>
      <c r="B334" s="2" t="s">
        <v>1451</v>
      </c>
      <c r="C334" s="2" t="s">
        <v>1006</v>
      </c>
      <c r="D334" s="2" t="s">
        <v>1455</v>
      </c>
      <c r="E334" s="2" t="s">
        <v>1454</v>
      </c>
      <c r="F334" s="2" t="s">
        <v>1453</v>
      </c>
      <c r="G334" s="1">
        <v>44498</v>
      </c>
      <c r="H334" s="5">
        <v>1978</v>
      </c>
      <c r="I334">
        <v>1</v>
      </c>
    </row>
    <row r="335" spans="1:9" x14ac:dyDescent="0.25">
      <c r="A335" s="2" t="s">
        <v>1452</v>
      </c>
      <c r="B335" s="2" t="s">
        <v>1451</v>
      </c>
      <c r="C335" s="2" t="s">
        <v>1450</v>
      </c>
      <c r="D335" s="2" t="s">
        <v>1449</v>
      </c>
      <c r="E335" s="2" t="s">
        <v>1448</v>
      </c>
      <c r="F335" s="2" t="s">
        <v>1447</v>
      </c>
      <c r="G335" s="1">
        <v>44496</v>
      </c>
      <c r="H335" s="5">
        <v>4289</v>
      </c>
      <c r="I335">
        <v>1</v>
      </c>
    </row>
    <row r="336" spans="1:9" x14ac:dyDescent="0.25">
      <c r="A336" s="2" t="s">
        <v>1446</v>
      </c>
      <c r="B336" s="2" t="s">
        <v>1246</v>
      </c>
      <c r="C336" s="2" t="s">
        <v>1445</v>
      </c>
      <c r="D336" s="2" t="s">
        <v>1444</v>
      </c>
      <c r="E336" s="2" t="s">
        <v>1443</v>
      </c>
      <c r="F336" s="2" t="s">
        <v>1442</v>
      </c>
      <c r="G336" s="1">
        <v>44498</v>
      </c>
      <c r="H336" s="5">
        <v>12480</v>
      </c>
      <c r="I336">
        <v>1</v>
      </c>
    </row>
    <row r="337" spans="1:9" x14ac:dyDescent="0.25">
      <c r="A337" s="2" t="s">
        <v>1441</v>
      </c>
      <c r="B337" s="2" t="s">
        <v>1246</v>
      </c>
      <c r="C337" s="2" t="s">
        <v>847</v>
      </c>
      <c r="D337" s="2" t="s">
        <v>1440</v>
      </c>
      <c r="E337" s="2" t="s">
        <v>324</v>
      </c>
      <c r="F337" s="2" t="s">
        <v>323</v>
      </c>
      <c r="G337" s="1">
        <v>44496</v>
      </c>
      <c r="H337" s="5">
        <v>3000</v>
      </c>
      <c r="I337">
        <v>1</v>
      </c>
    </row>
    <row r="338" spans="1:9" x14ac:dyDescent="0.25">
      <c r="A338" s="2" t="s">
        <v>1439</v>
      </c>
      <c r="B338" s="2" t="s">
        <v>1246</v>
      </c>
      <c r="C338" s="2" t="s">
        <v>655</v>
      </c>
      <c r="D338" s="2" t="s">
        <v>1438</v>
      </c>
      <c r="E338" s="2" t="s">
        <v>653</v>
      </c>
      <c r="F338" s="2" t="s">
        <v>652</v>
      </c>
      <c r="G338" s="1">
        <v>44497</v>
      </c>
      <c r="H338" s="5">
        <v>53000</v>
      </c>
      <c r="I338">
        <v>1</v>
      </c>
    </row>
    <row r="339" spans="1:9" x14ac:dyDescent="0.25">
      <c r="A339" s="2" t="s">
        <v>1437</v>
      </c>
      <c r="B339" s="2" t="s">
        <v>1246</v>
      </c>
      <c r="C339" s="2" t="s">
        <v>1436</v>
      </c>
      <c r="D339" s="2" t="s">
        <v>1435</v>
      </c>
      <c r="E339" s="2" t="s">
        <v>1434</v>
      </c>
      <c r="F339" s="2" t="s">
        <v>1433</v>
      </c>
      <c r="G339" s="1">
        <v>44494</v>
      </c>
      <c r="H339" s="5">
        <v>1500</v>
      </c>
      <c r="I339">
        <v>1</v>
      </c>
    </row>
    <row r="340" spans="1:9" x14ac:dyDescent="0.25">
      <c r="A340" s="2" t="s">
        <v>1432</v>
      </c>
      <c r="B340" s="2" t="s">
        <v>1246</v>
      </c>
      <c r="C340" s="2" t="s">
        <v>1431</v>
      </c>
      <c r="D340" s="2" t="s">
        <v>1430</v>
      </c>
      <c r="E340" s="2" t="s">
        <v>1429</v>
      </c>
      <c r="F340" s="2" t="s">
        <v>1428</v>
      </c>
      <c r="G340" s="1">
        <v>44498</v>
      </c>
      <c r="H340" s="5">
        <v>3714</v>
      </c>
      <c r="I340">
        <v>1</v>
      </c>
    </row>
    <row r="341" spans="1:9" x14ac:dyDescent="0.25">
      <c r="A341" s="2" t="s">
        <v>1427</v>
      </c>
      <c r="B341" s="2" t="s">
        <v>1246</v>
      </c>
      <c r="C341" s="2" t="s">
        <v>1426</v>
      </c>
      <c r="D341" s="2" t="s">
        <v>929</v>
      </c>
      <c r="E341" s="2" t="s">
        <v>1425</v>
      </c>
      <c r="F341" s="2" t="s">
        <v>1424</v>
      </c>
      <c r="G341" s="1">
        <v>44480</v>
      </c>
      <c r="H341" s="5">
        <v>5525</v>
      </c>
      <c r="I341">
        <v>1</v>
      </c>
    </row>
    <row r="342" spans="1:9" x14ac:dyDescent="0.25">
      <c r="A342" s="2" t="s">
        <v>1423</v>
      </c>
      <c r="B342" s="2" t="s">
        <v>1246</v>
      </c>
      <c r="C342" s="2" t="s">
        <v>1422</v>
      </c>
      <c r="D342" s="2" t="s">
        <v>1421</v>
      </c>
      <c r="E342" s="2" t="s">
        <v>1420</v>
      </c>
      <c r="F342" s="2" t="s">
        <v>1419</v>
      </c>
      <c r="G342" s="1">
        <v>44481</v>
      </c>
      <c r="H342" s="5">
        <v>11900</v>
      </c>
      <c r="I342">
        <v>1</v>
      </c>
    </row>
    <row r="343" spans="1:9" x14ac:dyDescent="0.25">
      <c r="A343" s="2" t="s">
        <v>1418</v>
      </c>
      <c r="B343" s="2" t="s">
        <v>1246</v>
      </c>
      <c r="C343" s="2" t="s">
        <v>1417</v>
      </c>
      <c r="D343" s="2" t="s">
        <v>1416</v>
      </c>
      <c r="E343" s="2" t="s">
        <v>1415</v>
      </c>
      <c r="F343" s="2" t="s">
        <v>1414</v>
      </c>
      <c r="G343" s="1">
        <v>44482</v>
      </c>
      <c r="H343" s="5">
        <v>28900</v>
      </c>
      <c r="I343">
        <v>1</v>
      </c>
    </row>
    <row r="344" spans="1:9" x14ac:dyDescent="0.25">
      <c r="A344" s="2" t="s">
        <v>1413</v>
      </c>
      <c r="B344" s="2" t="s">
        <v>1246</v>
      </c>
      <c r="C344" s="2" t="s">
        <v>1412</v>
      </c>
      <c r="D344" s="2" t="s">
        <v>1411</v>
      </c>
      <c r="E344" s="2" t="s">
        <v>1410</v>
      </c>
      <c r="F344" s="2" t="s">
        <v>1409</v>
      </c>
      <c r="G344" s="1">
        <v>44491</v>
      </c>
      <c r="H344" s="5">
        <v>12557</v>
      </c>
      <c r="I344">
        <v>1</v>
      </c>
    </row>
    <row r="345" spans="1:9" x14ac:dyDescent="0.25">
      <c r="A345" s="2" t="s">
        <v>1408</v>
      </c>
      <c r="B345" s="2" t="s">
        <v>1246</v>
      </c>
      <c r="C345" s="2" t="s">
        <v>1407</v>
      </c>
      <c r="D345" s="2" t="s">
        <v>1406</v>
      </c>
      <c r="E345" s="2" t="s">
        <v>1405</v>
      </c>
      <c r="F345" s="2" t="s">
        <v>1404</v>
      </c>
      <c r="G345" s="1">
        <v>44481</v>
      </c>
      <c r="H345" s="5">
        <v>17993</v>
      </c>
      <c r="I345">
        <v>1</v>
      </c>
    </row>
    <row r="346" spans="1:9" x14ac:dyDescent="0.25">
      <c r="A346" s="2" t="s">
        <v>1403</v>
      </c>
      <c r="B346" s="2" t="s">
        <v>1246</v>
      </c>
      <c r="C346" s="2" t="s">
        <v>1402</v>
      </c>
      <c r="D346" s="2" t="s">
        <v>1397</v>
      </c>
      <c r="E346" s="2" t="s">
        <v>1401</v>
      </c>
      <c r="F346" s="2" t="s">
        <v>1400</v>
      </c>
      <c r="G346" s="1">
        <v>44491</v>
      </c>
      <c r="H346" s="5">
        <v>13068</v>
      </c>
      <c r="I346">
        <v>1</v>
      </c>
    </row>
    <row r="347" spans="1:9" x14ac:dyDescent="0.25">
      <c r="A347" s="2" t="s">
        <v>1399</v>
      </c>
      <c r="B347" s="2" t="s">
        <v>1246</v>
      </c>
      <c r="C347" s="2" t="s">
        <v>1398</v>
      </c>
      <c r="D347" s="2" t="s">
        <v>1397</v>
      </c>
      <c r="E347" s="2" t="s">
        <v>1396</v>
      </c>
      <c r="F347" s="2" t="s">
        <v>1395</v>
      </c>
      <c r="G347" s="1">
        <v>44491</v>
      </c>
      <c r="H347" s="5">
        <v>4481</v>
      </c>
      <c r="I347">
        <v>1</v>
      </c>
    </row>
    <row r="348" spans="1:9" x14ac:dyDescent="0.25">
      <c r="A348" s="2" t="s">
        <v>1394</v>
      </c>
      <c r="B348" s="2" t="s">
        <v>1246</v>
      </c>
      <c r="C348" s="2" t="s">
        <v>1393</v>
      </c>
      <c r="D348" s="2" t="s">
        <v>1392</v>
      </c>
      <c r="E348" s="2" t="s">
        <v>1391</v>
      </c>
      <c r="F348" s="2" t="s">
        <v>1390</v>
      </c>
      <c r="G348" s="1">
        <v>44483</v>
      </c>
      <c r="H348" s="5">
        <v>25667</v>
      </c>
      <c r="I348">
        <v>1</v>
      </c>
    </row>
    <row r="349" spans="1:9" x14ac:dyDescent="0.25">
      <c r="A349" s="2" t="s">
        <v>1389</v>
      </c>
      <c r="B349" s="2" t="s">
        <v>1246</v>
      </c>
      <c r="C349" s="2" t="s">
        <v>1388</v>
      </c>
      <c r="D349" s="2" t="s">
        <v>1387</v>
      </c>
      <c r="E349" s="2" t="s">
        <v>1386</v>
      </c>
      <c r="F349" s="2" t="s">
        <v>1385</v>
      </c>
      <c r="G349" s="1">
        <v>44489</v>
      </c>
      <c r="H349" s="5">
        <v>10404</v>
      </c>
      <c r="I349">
        <v>1</v>
      </c>
    </row>
    <row r="350" spans="1:9" x14ac:dyDescent="0.25">
      <c r="A350" s="2" t="s">
        <v>1384</v>
      </c>
      <c r="B350" s="2" t="s">
        <v>1246</v>
      </c>
      <c r="C350" s="2" t="s">
        <v>1383</v>
      </c>
      <c r="D350" s="2" t="s">
        <v>1382</v>
      </c>
      <c r="E350" s="2" t="s">
        <v>1381</v>
      </c>
      <c r="F350" s="2" t="s">
        <v>1380</v>
      </c>
      <c r="G350" s="1">
        <v>44489</v>
      </c>
      <c r="H350" s="5">
        <v>7895</v>
      </c>
      <c r="I350">
        <v>1</v>
      </c>
    </row>
    <row r="351" spans="1:9" x14ac:dyDescent="0.25">
      <c r="A351" s="2" t="s">
        <v>1379</v>
      </c>
      <c r="B351" s="2" t="s">
        <v>1246</v>
      </c>
      <c r="C351" s="2" t="s">
        <v>1378</v>
      </c>
      <c r="D351" s="2" t="s">
        <v>1319</v>
      </c>
      <c r="E351" s="2" t="s">
        <v>1377</v>
      </c>
      <c r="F351" s="2" t="s">
        <v>1376</v>
      </c>
      <c r="G351" s="1">
        <v>44483</v>
      </c>
      <c r="H351" s="5">
        <v>5135</v>
      </c>
      <c r="I351">
        <v>1</v>
      </c>
    </row>
    <row r="352" spans="1:9" x14ac:dyDescent="0.25">
      <c r="A352" s="2" t="s">
        <v>1375</v>
      </c>
      <c r="B352" s="2" t="s">
        <v>1246</v>
      </c>
      <c r="C352" s="2" t="s">
        <v>1374</v>
      </c>
      <c r="D352" s="2" t="s">
        <v>1373</v>
      </c>
      <c r="E352" s="2" t="s">
        <v>1372</v>
      </c>
      <c r="F352" s="2" t="s">
        <v>1371</v>
      </c>
      <c r="G352" s="1">
        <v>44480</v>
      </c>
      <c r="H352" s="5">
        <v>7000</v>
      </c>
      <c r="I352">
        <v>1</v>
      </c>
    </row>
    <row r="353" spans="1:9" x14ac:dyDescent="0.25">
      <c r="A353" s="2" t="s">
        <v>1370</v>
      </c>
      <c r="B353" s="2" t="s">
        <v>1246</v>
      </c>
      <c r="C353" s="2" t="s">
        <v>1369</v>
      </c>
      <c r="D353" s="2" t="s">
        <v>1368</v>
      </c>
      <c r="E353" s="2" t="s">
        <v>1367</v>
      </c>
      <c r="F353" s="2" t="s">
        <v>1366</v>
      </c>
      <c r="G353" s="1">
        <v>44483</v>
      </c>
      <c r="H353" s="5">
        <v>25500</v>
      </c>
      <c r="I353">
        <v>1</v>
      </c>
    </row>
    <row r="354" spans="1:9" x14ac:dyDescent="0.25">
      <c r="A354" s="2" t="s">
        <v>1365</v>
      </c>
      <c r="B354" s="2" t="s">
        <v>1246</v>
      </c>
      <c r="C354" s="2" t="s">
        <v>1364</v>
      </c>
      <c r="D354" s="2" t="s">
        <v>1363</v>
      </c>
      <c r="E354" s="2" t="s">
        <v>1362</v>
      </c>
      <c r="F354" s="2" t="s">
        <v>1361</v>
      </c>
      <c r="G354" s="1">
        <v>44482</v>
      </c>
      <c r="H354" s="5">
        <v>18500</v>
      </c>
      <c r="I354">
        <v>1</v>
      </c>
    </row>
    <row r="355" spans="1:9" x14ac:dyDescent="0.25">
      <c r="A355" s="2" t="s">
        <v>1360</v>
      </c>
      <c r="B355" s="2" t="s">
        <v>1246</v>
      </c>
      <c r="C355" s="2" t="s">
        <v>1359</v>
      </c>
      <c r="D355" s="2" t="s">
        <v>1358</v>
      </c>
      <c r="E355" s="2" t="s">
        <v>1357</v>
      </c>
      <c r="F355" s="2" t="s">
        <v>1356</v>
      </c>
      <c r="G355" s="1">
        <v>44484</v>
      </c>
      <c r="H355" s="5">
        <v>10274</v>
      </c>
      <c r="I355">
        <v>1</v>
      </c>
    </row>
    <row r="356" spans="1:9" x14ac:dyDescent="0.25">
      <c r="A356" s="2" t="s">
        <v>1355</v>
      </c>
      <c r="B356" s="2" t="s">
        <v>1246</v>
      </c>
      <c r="C356" s="2" t="s">
        <v>1354</v>
      </c>
      <c r="D356" s="2" t="s">
        <v>1353</v>
      </c>
      <c r="E356" s="2" t="s">
        <v>1352</v>
      </c>
      <c r="F356" s="2" t="s">
        <v>1351</v>
      </c>
      <c r="G356" s="1">
        <v>44483</v>
      </c>
      <c r="H356" s="5">
        <v>8268</v>
      </c>
      <c r="I356">
        <v>1</v>
      </c>
    </row>
    <row r="357" spans="1:9" x14ac:dyDescent="0.25">
      <c r="A357" s="2" t="s">
        <v>1350</v>
      </c>
      <c r="B357" s="2" t="s">
        <v>1246</v>
      </c>
      <c r="C357" s="2" t="s">
        <v>1349</v>
      </c>
      <c r="D357" s="2" t="s">
        <v>1348</v>
      </c>
      <c r="E357" s="2" t="s">
        <v>1347</v>
      </c>
      <c r="F357" s="2" t="s">
        <v>1346</v>
      </c>
      <c r="G357" s="1">
        <v>44489</v>
      </c>
      <c r="H357" s="5">
        <v>13966</v>
      </c>
      <c r="I357">
        <v>1</v>
      </c>
    </row>
    <row r="358" spans="1:9" x14ac:dyDescent="0.25">
      <c r="A358" s="2" t="s">
        <v>1345</v>
      </c>
      <c r="B358" s="2" t="s">
        <v>1246</v>
      </c>
      <c r="C358" s="2" t="s">
        <v>1344</v>
      </c>
      <c r="D358" s="2" t="s">
        <v>1343</v>
      </c>
      <c r="E358" s="2" t="s">
        <v>1342</v>
      </c>
      <c r="F358" s="2" t="s">
        <v>1341</v>
      </c>
      <c r="G358" s="1">
        <v>44489</v>
      </c>
      <c r="H358" s="5">
        <v>4480</v>
      </c>
      <c r="I358">
        <v>1</v>
      </c>
    </row>
    <row r="359" spans="1:9" x14ac:dyDescent="0.25">
      <c r="A359" s="2" t="s">
        <v>1340</v>
      </c>
      <c r="B359" s="2" t="s">
        <v>1246</v>
      </c>
      <c r="C359" s="2" t="s">
        <v>1339</v>
      </c>
      <c r="D359" s="2" t="s">
        <v>1338</v>
      </c>
      <c r="E359" s="2" t="s">
        <v>1337</v>
      </c>
      <c r="F359" s="2" t="s">
        <v>1336</v>
      </c>
      <c r="G359" s="1">
        <v>44491</v>
      </c>
      <c r="H359" s="5">
        <v>11000</v>
      </c>
      <c r="I359">
        <v>1</v>
      </c>
    </row>
    <row r="360" spans="1:9" x14ac:dyDescent="0.25">
      <c r="A360" s="2" t="s">
        <v>1335</v>
      </c>
      <c r="B360" s="2" t="s">
        <v>1246</v>
      </c>
      <c r="C360" s="2" t="s">
        <v>1334</v>
      </c>
      <c r="D360" s="2" t="s">
        <v>1333</v>
      </c>
      <c r="E360" s="2" t="s">
        <v>1332</v>
      </c>
      <c r="F360" s="2" t="s">
        <v>1331</v>
      </c>
      <c r="G360" s="1">
        <v>44495</v>
      </c>
      <c r="H360" s="5">
        <v>1241</v>
      </c>
      <c r="I360">
        <v>1</v>
      </c>
    </row>
    <row r="361" spans="1:9" x14ac:dyDescent="0.25">
      <c r="A361" s="2" t="s">
        <v>1330</v>
      </c>
      <c r="B361" s="2" t="s">
        <v>1246</v>
      </c>
      <c r="C361" s="2" t="s">
        <v>1329</v>
      </c>
      <c r="D361" s="2" t="s">
        <v>1328</v>
      </c>
      <c r="E361" s="2" t="s">
        <v>1327</v>
      </c>
      <c r="F361" s="2" t="s">
        <v>1326</v>
      </c>
      <c r="G361" s="1">
        <v>44491</v>
      </c>
      <c r="H361" s="5">
        <v>5016</v>
      </c>
      <c r="I361">
        <v>1</v>
      </c>
    </row>
    <row r="362" spans="1:9" x14ac:dyDescent="0.25">
      <c r="A362" s="2" t="s">
        <v>1325</v>
      </c>
      <c r="B362" s="2" t="s">
        <v>1246</v>
      </c>
      <c r="C362" s="2" t="s">
        <v>1123</v>
      </c>
      <c r="D362" s="2" t="s">
        <v>1324</v>
      </c>
      <c r="E362" s="2" t="s">
        <v>1323</v>
      </c>
      <c r="F362" s="2" t="s">
        <v>1322</v>
      </c>
      <c r="G362" s="1">
        <v>44491</v>
      </c>
      <c r="H362" s="5">
        <v>32386</v>
      </c>
      <c r="I362">
        <v>1</v>
      </c>
    </row>
    <row r="363" spans="1:9" x14ac:dyDescent="0.25">
      <c r="A363" s="2" t="s">
        <v>1321</v>
      </c>
      <c r="B363" s="2" t="s">
        <v>1246</v>
      </c>
      <c r="C363" s="2" t="s">
        <v>1320</v>
      </c>
      <c r="D363" s="2" t="s">
        <v>1319</v>
      </c>
      <c r="E363" s="2" t="s">
        <v>1318</v>
      </c>
      <c r="F363" s="2" t="s">
        <v>1317</v>
      </c>
      <c r="G363" s="1">
        <v>44491</v>
      </c>
      <c r="H363" s="5">
        <v>8827</v>
      </c>
      <c r="I363">
        <v>1</v>
      </c>
    </row>
    <row r="364" spans="1:9" x14ac:dyDescent="0.25">
      <c r="A364" s="2" t="s">
        <v>1316</v>
      </c>
      <c r="B364" s="2" t="s">
        <v>1246</v>
      </c>
      <c r="C364" s="2" t="s">
        <v>1315</v>
      </c>
      <c r="D364" s="2" t="s">
        <v>1314</v>
      </c>
      <c r="E364" s="2" t="s">
        <v>1313</v>
      </c>
      <c r="F364" s="2" t="s">
        <v>1312</v>
      </c>
      <c r="G364" s="1">
        <v>44477</v>
      </c>
      <c r="H364" s="5">
        <v>2100</v>
      </c>
      <c r="I364">
        <v>1</v>
      </c>
    </row>
    <row r="365" spans="1:9" x14ac:dyDescent="0.25">
      <c r="A365" s="2" t="s">
        <v>1311</v>
      </c>
      <c r="B365" s="2" t="s">
        <v>1246</v>
      </c>
      <c r="C365" s="2" t="s">
        <v>1310</v>
      </c>
      <c r="D365" s="2" t="s">
        <v>1309</v>
      </c>
      <c r="E365" s="2" t="s">
        <v>1308</v>
      </c>
      <c r="F365" s="2" t="s">
        <v>1307</v>
      </c>
      <c r="G365" s="1">
        <v>44473</v>
      </c>
      <c r="H365" s="5">
        <v>18830</v>
      </c>
      <c r="I365">
        <v>1</v>
      </c>
    </row>
    <row r="366" spans="1:9" x14ac:dyDescent="0.25">
      <c r="A366" s="2" t="s">
        <v>1306</v>
      </c>
      <c r="B366" s="2" t="s">
        <v>1246</v>
      </c>
      <c r="C366" s="2" t="s">
        <v>1305</v>
      </c>
      <c r="D366" s="2" t="s">
        <v>1304</v>
      </c>
      <c r="E366" s="2" t="s">
        <v>1303</v>
      </c>
      <c r="F366" s="2" t="s">
        <v>1302</v>
      </c>
      <c r="G366" s="1">
        <v>44473</v>
      </c>
      <c r="H366" s="5">
        <v>9516</v>
      </c>
      <c r="I366">
        <v>1</v>
      </c>
    </row>
    <row r="367" spans="1:9" x14ac:dyDescent="0.25">
      <c r="A367" s="2" t="s">
        <v>1301</v>
      </c>
      <c r="B367" s="2" t="s">
        <v>1246</v>
      </c>
      <c r="C367" s="2" t="s">
        <v>1300</v>
      </c>
      <c r="D367" s="2" t="s">
        <v>1299</v>
      </c>
      <c r="E367" s="2" t="s">
        <v>1298</v>
      </c>
      <c r="F367" s="2" t="s">
        <v>1297</v>
      </c>
      <c r="G367" s="1">
        <v>44473</v>
      </c>
      <c r="H367" s="5">
        <v>24583</v>
      </c>
      <c r="I367">
        <v>1</v>
      </c>
    </row>
    <row r="368" spans="1:9" x14ac:dyDescent="0.25">
      <c r="A368" s="2" t="s">
        <v>1296</v>
      </c>
      <c r="B368" s="2" t="s">
        <v>1246</v>
      </c>
      <c r="C368" s="2" t="s">
        <v>1295</v>
      </c>
      <c r="D368" s="2" t="s">
        <v>1294</v>
      </c>
      <c r="E368" s="2" t="s">
        <v>1293</v>
      </c>
      <c r="F368" s="2" t="s">
        <v>1292</v>
      </c>
      <c r="G368" s="1">
        <v>44473</v>
      </c>
      <c r="H368" s="5">
        <v>5114</v>
      </c>
      <c r="I368">
        <v>1</v>
      </c>
    </row>
    <row r="369" spans="1:9" x14ac:dyDescent="0.25">
      <c r="A369" s="2" t="s">
        <v>1291</v>
      </c>
      <c r="B369" s="2" t="s">
        <v>1246</v>
      </c>
      <c r="C369" s="2" t="s">
        <v>1290</v>
      </c>
      <c r="D369" s="2" t="s">
        <v>1289</v>
      </c>
      <c r="E369" s="2" t="s">
        <v>1288</v>
      </c>
      <c r="F369" s="2" t="s">
        <v>1287</v>
      </c>
      <c r="G369" s="1">
        <v>44470</v>
      </c>
      <c r="H369" s="5">
        <v>12550</v>
      </c>
      <c r="I369">
        <v>1</v>
      </c>
    </row>
    <row r="370" spans="1:9" x14ac:dyDescent="0.25">
      <c r="A370" s="2" t="s">
        <v>1286</v>
      </c>
      <c r="B370" s="2" t="s">
        <v>1246</v>
      </c>
      <c r="C370" s="2" t="s">
        <v>1285</v>
      </c>
      <c r="D370" s="2" t="s">
        <v>1284</v>
      </c>
      <c r="E370" s="2" t="s">
        <v>1283</v>
      </c>
      <c r="F370" s="2" t="s">
        <v>1282</v>
      </c>
      <c r="G370" s="1">
        <v>44475</v>
      </c>
      <c r="H370" s="5">
        <v>19671</v>
      </c>
      <c r="I370">
        <v>1</v>
      </c>
    </row>
    <row r="371" spans="1:9" x14ac:dyDescent="0.25">
      <c r="A371" s="2" t="s">
        <v>1281</v>
      </c>
      <c r="B371" s="2" t="s">
        <v>1246</v>
      </c>
      <c r="C371" s="2" t="s">
        <v>1280</v>
      </c>
      <c r="D371" s="2" t="s">
        <v>1279</v>
      </c>
      <c r="E371" s="2" t="s">
        <v>1278</v>
      </c>
      <c r="F371" s="2" t="s">
        <v>1277</v>
      </c>
      <c r="G371" s="1">
        <v>44483</v>
      </c>
      <c r="H371" s="5">
        <v>19102</v>
      </c>
      <c r="I371">
        <v>1</v>
      </c>
    </row>
    <row r="372" spans="1:9" x14ac:dyDescent="0.25">
      <c r="A372" s="2" t="s">
        <v>1276</v>
      </c>
      <c r="B372" s="2" t="s">
        <v>1246</v>
      </c>
      <c r="C372" s="2" t="s">
        <v>1275</v>
      </c>
      <c r="D372" s="2" t="s">
        <v>1274</v>
      </c>
      <c r="E372" s="2" t="s">
        <v>1273</v>
      </c>
      <c r="F372" s="2" t="s">
        <v>1272</v>
      </c>
      <c r="G372" s="1">
        <v>44483</v>
      </c>
      <c r="H372" s="5">
        <v>38575</v>
      </c>
      <c r="I372">
        <v>1</v>
      </c>
    </row>
    <row r="373" spans="1:9" x14ac:dyDescent="0.25">
      <c r="A373" s="2" t="s">
        <v>1271</v>
      </c>
      <c r="B373" s="2" t="s">
        <v>1246</v>
      </c>
      <c r="C373" s="2" t="s">
        <v>472</v>
      </c>
      <c r="D373" s="2" t="s">
        <v>1270</v>
      </c>
      <c r="E373" s="2" t="s">
        <v>1269</v>
      </c>
      <c r="F373" s="2" t="s">
        <v>1268</v>
      </c>
      <c r="G373" s="1">
        <v>44483</v>
      </c>
      <c r="H373" s="5">
        <v>15473</v>
      </c>
      <c r="I373">
        <v>1</v>
      </c>
    </row>
    <row r="374" spans="1:9" x14ac:dyDescent="0.25">
      <c r="A374" s="2" t="s">
        <v>1267</v>
      </c>
      <c r="B374" s="2" t="s">
        <v>1246</v>
      </c>
      <c r="C374" s="2" t="s">
        <v>1266</v>
      </c>
      <c r="D374" s="2" t="s">
        <v>1265</v>
      </c>
      <c r="E374" s="2" t="s">
        <v>1264</v>
      </c>
      <c r="F374" s="2" t="s">
        <v>1263</v>
      </c>
      <c r="G374" s="1">
        <v>44491</v>
      </c>
      <c r="H374" s="5">
        <v>13575</v>
      </c>
      <c r="I374">
        <v>1</v>
      </c>
    </row>
    <row r="375" spans="1:9" x14ac:dyDescent="0.25">
      <c r="A375" s="2" t="s">
        <v>1262</v>
      </c>
      <c r="B375" s="2" t="s">
        <v>1246</v>
      </c>
      <c r="C375" s="2" t="s">
        <v>1261</v>
      </c>
      <c r="D375" s="2" t="s">
        <v>1260</v>
      </c>
      <c r="E375" s="2" t="s">
        <v>1259</v>
      </c>
      <c r="F375" s="2" t="s">
        <v>1258</v>
      </c>
      <c r="G375" s="1">
        <v>44491</v>
      </c>
      <c r="H375" s="5">
        <v>11565</v>
      </c>
      <c r="I375">
        <v>1</v>
      </c>
    </row>
    <row r="376" spans="1:9" x14ac:dyDescent="0.25">
      <c r="A376" s="2" t="s">
        <v>1257</v>
      </c>
      <c r="B376" s="2" t="s">
        <v>1246</v>
      </c>
      <c r="C376" s="2" t="s">
        <v>1256</v>
      </c>
      <c r="D376" s="2" t="s">
        <v>1255</v>
      </c>
      <c r="E376" s="2" t="s">
        <v>1254</v>
      </c>
      <c r="F376" s="2" t="s">
        <v>1253</v>
      </c>
      <c r="G376" s="1">
        <v>44491</v>
      </c>
      <c r="H376" s="5">
        <v>28104</v>
      </c>
      <c r="I376">
        <v>1</v>
      </c>
    </row>
    <row r="377" spans="1:9" x14ac:dyDescent="0.25">
      <c r="A377" s="2" t="s">
        <v>1252</v>
      </c>
      <c r="B377" s="2" t="s">
        <v>1246</v>
      </c>
      <c r="C377" s="2" t="s">
        <v>1251</v>
      </c>
      <c r="D377" s="2" t="s">
        <v>1250</v>
      </c>
      <c r="E377" s="2" t="s">
        <v>1249</v>
      </c>
      <c r="F377" s="2" t="s">
        <v>1248</v>
      </c>
      <c r="G377" s="1">
        <v>44491</v>
      </c>
      <c r="H377" s="5">
        <v>18861</v>
      </c>
      <c r="I377">
        <v>1</v>
      </c>
    </row>
    <row r="378" spans="1:9" ht="15.75" thickBot="1" x14ac:dyDescent="0.3">
      <c r="A378" s="2" t="s">
        <v>1247</v>
      </c>
      <c r="B378" s="2" t="s">
        <v>1246</v>
      </c>
      <c r="C378" s="2" t="s">
        <v>1245</v>
      </c>
      <c r="D378" s="2" t="s">
        <v>1244</v>
      </c>
      <c r="E378" s="2" t="s">
        <v>1243</v>
      </c>
      <c r="F378" s="2" t="s">
        <v>1242</v>
      </c>
      <c r="G378" s="1">
        <v>44491</v>
      </c>
      <c r="H378" s="5">
        <v>19830</v>
      </c>
      <c r="I378">
        <v>1</v>
      </c>
    </row>
    <row r="379" spans="1:9" ht="15.75" thickBot="1" x14ac:dyDescent="0.3">
      <c r="F379" s="28" t="s">
        <v>12</v>
      </c>
      <c r="G379" s="29"/>
      <c r="H379" s="25">
        <f>SUM(H158:H378)</f>
        <v>3069026</v>
      </c>
      <c r="I379" s="9">
        <f>SUM(I158:I378)</f>
        <v>221</v>
      </c>
    </row>
    <row r="380" spans="1:9" ht="15.75" thickBot="1" x14ac:dyDescent="0.3"/>
    <row r="381" spans="1:9" ht="15.75" thickBot="1" x14ac:dyDescent="0.3">
      <c r="F381" s="28" t="s">
        <v>21</v>
      </c>
      <c r="G381" s="29"/>
      <c r="H381" s="8">
        <f>SUM(H142,H149,H154,H156,H379)</f>
        <v>4593368</v>
      </c>
      <c r="I381" s="9">
        <f>SUM(I142,I149,I154,I156,I379)</f>
        <v>232</v>
      </c>
    </row>
    <row r="382" spans="1:9" x14ac:dyDescent="0.25">
      <c r="F382" s="10"/>
      <c r="G382" s="10"/>
      <c r="H382" s="11"/>
      <c r="I382" s="12"/>
    </row>
    <row r="383" spans="1:9" ht="15.75" thickBot="1" x14ac:dyDescent="0.3"/>
    <row r="384" spans="1:9" ht="15.75" thickBot="1" x14ac:dyDescent="0.3">
      <c r="F384" s="28" t="s">
        <v>22</v>
      </c>
      <c r="G384" s="29"/>
      <c r="H384" s="27">
        <f>SUM(H137,H381)</f>
        <v>8410064</v>
      </c>
      <c r="I384" s="9">
        <f>SUM(I137,I381)</f>
        <v>356</v>
      </c>
    </row>
  </sheetData>
  <mergeCells count="13">
    <mergeCell ref="F384:G384"/>
    <mergeCell ref="F381:G381"/>
    <mergeCell ref="F379:G379"/>
    <mergeCell ref="F149:G149"/>
    <mergeCell ref="F154:G154"/>
    <mergeCell ref="F156:G156"/>
    <mergeCell ref="F123:G123"/>
    <mergeCell ref="F3:G3"/>
    <mergeCell ref="F135:G135"/>
    <mergeCell ref="F121:G121"/>
    <mergeCell ref="F142:G142"/>
    <mergeCell ref="F14:G14"/>
    <mergeCell ref="F137:G13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 Crino</cp:lastModifiedBy>
  <dcterms:created xsi:type="dcterms:W3CDTF">2021-10-29T20:45:42Z</dcterms:created>
  <dcterms:modified xsi:type="dcterms:W3CDTF">2022-04-20T16:54:47Z</dcterms:modified>
</cp:coreProperties>
</file>