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opfs1\DevelopmentServices\WORK\SUPPORT STAFF\Monthly Report\Innoprise Reports\2021 Innoprise Reports\"/>
    </mc:Choice>
  </mc:AlternateContent>
  <bookViews>
    <workbookView xWindow="0" yWindow="0" windowWidth="21570" windowHeight="10215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I123" i="1" l="1"/>
  <c r="I199" i="1"/>
  <c r="I126" i="1"/>
  <c r="I113" i="1"/>
  <c r="I62" i="1"/>
  <c r="I52" i="1"/>
  <c r="I17" i="1"/>
</calcChain>
</file>

<file path=xl/sharedStrings.xml><?xml version="1.0" encoding="utf-8"?>
<sst xmlns="http://schemas.openxmlformats.org/spreadsheetml/2006/main" count="1135" uniqueCount="874">
  <si>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</si>
  <si>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</si>
  <si>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</si>
  <si>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</si>
  <si>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</si>
  <si>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</si>
  <si>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</si>
  <si>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</si>
  <si>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</si>
  <si>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BP-20-03739</t>
  </si>
  <si>
    <t>Alarm System (Security, Wired)</t>
  </si>
  <si>
    <t>Abuosba Residence</t>
  </si>
  <si>
    <t>27-16-108-008-0000-056-1214</t>
  </si>
  <si>
    <t>15144 HILLTOP DRIVE</t>
  </si>
  <si>
    <t>Samier  Abuosba</t>
  </si>
  <si>
    <t>BP-21-00090</t>
  </si>
  <si>
    <t>Fagan Residence</t>
  </si>
  <si>
    <t>27-15-210-011-0000-060-5996</t>
  </si>
  <si>
    <t>15226 ROYAL FOXHUNT ROAD</t>
  </si>
  <si>
    <t>Daniel  Fagan</t>
  </si>
  <si>
    <t>BP-21-00121</t>
  </si>
  <si>
    <t>DiFranco Residence</t>
  </si>
  <si>
    <t>27-13-201-029-1038-013-9477</t>
  </si>
  <si>
    <t>15254 74TH AVENUE</t>
  </si>
  <si>
    <t>Camille  DiFranco</t>
  </si>
  <si>
    <t>BP-20-03740</t>
  </si>
  <si>
    <t>Hammons Residence</t>
  </si>
  <si>
    <t>23-34-313-001-0000-200-114080</t>
  </si>
  <si>
    <t>9200 DUNMORE DRIVE</t>
  </si>
  <si>
    <t>Tacara  Hammons</t>
  </si>
  <si>
    <t>BP-21-00062</t>
  </si>
  <si>
    <t>Milan Laser</t>
  </si>
  <si>
    <t>27-16-206-008-0000-117310</t>
  </si>
  <si>
    <t>15190 LAGRANGE ROAD</t>
  </si>
  <si>
    <t>INLAND COMMERCIAL**</t>
  </si>
  <si>
    <t>BP-20-03653</t>
  </si>
  <si>
    <t>Commercial Alteration/Remodel - Existing Tenant</t>
  </si>
  <si>
    <t>Orland Fire Protection District Training Center - Interior Wall</t>
  </si>
  <si>
    <t>27-20-400-008-0000-999-124510</t>
  </si>
  <si>
    <t>10728 163RD PLACE</t>
  </si>
  <si>
    <t>ORLAND FIRE PROTECTION DIST.</t>
  </si>
  <si>
    <t>BP-20-03491</t>
  </si>
  <si>
    <t>Midlothian Music - Expanding</t>
  </si>
  <si>
    <t>27-15-301-022-0000-057-113840</t>
  </si>
  <si>
    <t>15645 94TH AVENUE</t>
  </si>
  <si>
    <t>MIDLOTHIAN MUSIC OF ORLAND PK</t>
  </si>
  <si>
    <t>Midlothian Music of Orland Park</t>
  </si>
  <si>
    <t>BP-20-02688-02</t>
  </si>
  <si>
    <t>Another Level Boutique - Install Shelves, Glass Showcase</t>
  </si>
  <si>
    <t>27-10-301-007-0000-058-11537</t>
  </si>
  <si>
    <t>652 ORLAND SQUARE DRIVE F-13</t>
  </si>
  <si>
    <t>Iyad  Samad</t>
  </si>
  <si>
    <t>Envy Clothing Inc.</t>
  </si>
  <si>
    <t>BP-20-03732</t>
  </si>
  <si>
    <t>Commercial Alteration/Remodel - New Tenant</t>
  </si>
  <si>
    <t>Silver Cross / Premier Suburban Medical Group - Build Out</t>
  </si>
  <si>
    <t>27-08-201-022-0000-000-46180</t>
  </si>
  <si>
    <t>14315 108TH AVENUE #110</t>
  </si>
  <si>
    <t>Silver Cross  Premier Suburban Medical Group</t>
  </si>
  <si>
    <t>BP-21-00026</t>
  </si>
  <si>
    <t>Joseph Aulabaugh, Inc Dba AAMCO of Orland Park - Install Lifts</t>
  </si>
  <si>
    <t>27-15-301-018-0000-000-62950</t>
  </si>
  <si>
    <t>9274 159TH STREET</t>
  </si>
  <si>
    <t>Joe  Aulabaugh</t>
  </si>
  <si>
    <t>Joseph Aulabaugh, Inc.</t>
  </si>
  <si>
    <t>BP-20-03736</t>
  </si>
  <si>
    <t>Premier Suburban Medical Group (Silver Cross) - 
Build Out of Medical Office</t>
  </si>
  <si>
    <t>27-08-100-063-0000-000-76680</t>
  </si>
  <si>
    <t>10811 143RD STREET #250</t>
  </si>
  <si>
    <t>Vincent  Pryor</t>
  </si>
  <si>
    <t>Silver Cross Hospital</t>
  </si>
  <si>
    <t>BP-20-03390</t>
  </si>
  <si>
    <t>KTK Home Care, Inc Dba Right At Home Orland Park</t>
  </si>
  <si>
    <t>27-10-100-043-0000-000-19790</t>
  </si>
  <si>
    <t>9560 147TH STREET</t>
  </si>
  <si>
    <t>Ken  Mikes</t>
  </si>
  <si>
    <t>BP-20-03443</t>
  </si>
  <si>
    <t>Proper Title</t>
  </si>
  <si>
    <t>27-15-301-022-0000-057-3919</t>
  </si>
  <si>
    <t>15643 94TH AVENUE METER</t>
  </si>
  <si>
    <t>Thaddeus  Wong</t>
  </si>
  <si>
    <t>BP-20-02653</t>
  </si>
  <si>
    <t>Heavenly Massage - Moving
Interior Only - KW, BS</t>
  </si>
  <si>
    <t>27-22-102-015-0000-103560</t>
  </si>
  <si>
    <t>16255 LAGRANGE ROAD</t>
  </si>
  <si>
    <t>Marianna  Louderman</t>
  </si>
  <si>
    <t>HEAVENLY MASSAGE ORLAND PARK</t>
  </si>
  <si>
    <t>BP-20-03638</t>
  </si>
  <si>
    <t>Expert Pain Therapy Center</t>
  </si>
  <si>
    <t>27-20-203-005-0000-003-159760</t>
  </si>
  <si>
    <t>16045 108TH AVENUE SUITE B</t>
  </si>
  <si>
    <t>Nitin  Malhotra</t>
  </si>
  <si>
    <t>BP-20-03594</t>
  </si>
  <si>
    <t>Southwest Endodontics LLC</t>
  </si>
  <si>
    <t>27-20-203-005-0000-003-159520</t>
  </si>
  <si>
    <t>16055 108TH AVENUE</t>
  </si>
  <si>
    <t>BethAnn  Damas</t>
  </si>
  <si>
    <t>BP-20-03040</t>
  </si>
  <si>
    <t>Commercial Alteration/Remodel W/Food - New Tenant</t>
  </si>
  <si>
    <t>Orland Supermarket &amp; Bakery</t>
  </si>
  <si>
    <t>27-15-200-009-1002-057-19820</t>
  </si>
  <si>
    <t>9005 151ST STREET</t>
  </si>
  <si>
    <t>Orland Center, LLC</t>
  </si>
  <si>
    <t>BP-20-00110</t>
  </si>
  <si>
    <t>Commercial Electrical Permit</t>
  </si>
  <si>
    <t>Macy's</t>
  </si>
  <si>
    <t>27-10-300-009-0000-058-11503</t>
  </si>
  <si>
    <t>1 ORLAND SQUARE DRIVE</t>
  </si>
  <si>
    <t>MACY'S</t>
  </si>
  <si>
    <t>BP-21-00094</t>
  </si>
  <si>
    <t>Excel Management &amp; Developments Inc.</t>
  </si>
  <si>
    <t>27-10-100-109-0000-212-113610</t>
  </si>
  <si>
    <t>14489 JOHN HUMPHREY DRIVE 2S</t>
  </si>
  <si>
    <t>EDWARDS &amp; PHILLIPS DEVELOP COR</t>
  </si>
  <si>
    <t>BP-21-00024</t>
  </si>
  <si>
    <t>Commercial Exterior Building Work/Facade</t>
  </si>
  <si>
    <t>Orlan Brook Condo Association</t>
  </si>
  <si>
    <t>27-14-302-018-1373-053-3593</t>
  </si>
  <si>
    <t>15724 ORLAN BROOK DRIVE 189</t>
  </si>
  <si>
    <t>ORLAN BROOK CONDO ASSOCIATION</t>
  </si>
  <si>
    <t>BP-20-03602</t>
  </si>
  <si>
    <t>Honey Baked Ham - Awning</t>
  </si>
  <si>
    <t>27-09-220-057-0000-95500</t>
  </si>
  <si>
    <t>14654 LAGRANGE ROAD</t>
  </si>
  <si>
    <t xml:space="preserve">Honey Baked Ham  </t>
  </si>
  <si>
    <t>BP-20-03290-02</t>
  </si>
  <si>
    <t>Commercial Mechanical New</t>
  </si>
  <si>
    <t>Nails By Justina - Exhaust for Nail Salon</t>
  </si>
  <si>
    <t>27-16-403-008-0000-000-155150</t>
  </si>
  <si>
    <t>15752-A LAGRANGE ROAD #22</t>
  </si>
  <si>
    <t>Nails By  Justina</t>
  </si>
  <si>
    <t>BP-21-00082</t>
  </si>
  <si>
    <t>Commercial Occupancy-No Work</t>
  </si>
  <si>
    <t>Liberty Pointe Consulting, LLC</t>
  </si>
  <si>
    <t>27-21-403-015-0000-182-155330</t>
  </si>
  <si>
    <t>9601 165TH STREET Ste 6</t>
  </si>
  <si>
    <t>Linsdey T Evans</t>
  </si>
  <si>
    <t>BP-20-03710</t>
  </si>
  <si>
    <t>Payroc</t>
  </si>
  <si>
    <t>27-21-403-016-0000-182-155450</t>
  </si>
  <si>
    <t>9731 165TH STREET #37</t>
  </si>
  <si>
    <t>BP-21-00034</t>
  </si>
  <si>
    <t>McLaughlin &amp; Associates - Moving from Another OP Location</t>
  </si>
  <si>
    <t>27-10-100-090-0000-000-157980</t>
  </si>
  <si>
    <t>9501 144TH PLACE #204</t>
  </si>
  <si>
    <t>McLaughlin &amp; Associates</t>
  </si>
  <si>
    <t>BP-20-03222</t>
  </si>
  <si>
    <t>ONY Ventures, LLC Dba UFC GYM</t>
  </si>
  <si>
    <t>27-10-400-018-0000-058-163570</t>
  </si>
  <si>
    <t>66 ORLAND SQUARE DRIVE #C</t>
  </si>
  <si>
    <t>UFC  GYM</t>
  </si>
  <si>
    <t>BP-20-03701</t>
  </si>
  <si>
    <t>Finding Hope LLC - Covid Testing Center</t>
  </si>
  <si>
    <t>27-22-102-043-0000-207-114430</t>
  </si>
  <si>
    <t>16123 LAGRANGE ROAD</t>
  </si>
  <si>
    <t>Rajai  Ismail</t>
  </si>
  <si>
    <t>Finding Hope LLC</t>
  </si>
  <si>
    <t>BP-20-03432</t>
  </si>
  <si>
    <t>Vitalant</t>
  </si>
  <si>
    <t>27-32-101-013-0000-86350</t>
  </si>
  <si>
    <t>11120 179TH STREET</t>
  </si>
  <si>
    <t>BP-20-03714</t>
  </si>
  <si>
    <t>Heat Medics Heating &amp; Cooling, LLC</t>
  </si>
  <si>
    <t>09-06-204-001-0000-118-153850</t>
  </si>
  <si>
    <t>11535 183RD PLACE #105</t>
  </si>
  <si>
    <t>Ken  Hanik</t>
  </si>
  <si>
    <t>BP-21-00031</t>
  </si>
  <si>
    <t>Bawadi Construction</t>
  </si>
  <si>
    <t>28-18-309-009-0000-014-12274</t>
  </si>
  <si>
    <t>15632 70TH COURT</t>
  </si>
  <si>
    <t>Rana  Bawadi</t>
  </si>
  <si>
    <t>BP-20-03286-01</t>
  </si>
  <si>
    <t>Commercial Plumbing</t>
  </si>
  <si>
    <t>Queen Beauty</t>
  </si>
  <si>
    <t>27-14-300-065-0000-000-3524</t>
  </si>
  <si>
    <t>8752 159TH STREET  STE 9</t>
  </si>
  <si>
    <t>Queen  Beauty</t>
  </si>
  <si>
    <t>BP-20-03383-01</t>
  </si>
  <si>
    <t>Smoke Factory</t>
  </si>
  <si>
    <t>27-15-301-003-0000-000-69870</t>
  </si>
  <si>
    <t>9324 159TH STREET</t>
  </si>
  <si>
    <t>Smoke  Factory</t>
  </si>
  <si>
    <t>BP-21-00096</t>
  </si>
  <si>
    <t>Kay Jewelers</t>
  </si>
  <si>
    <t>27-10-301-007-0000-058-11620</t>
  </si>
  <si>
    <t>548 ORLAND SQUARE DRIVE E-13</t>
  </si>
  <si>
    <t>STERLING JEWELERS INC.</t>
  </si>
  <si>
    <t>Kay Jewelers #1849</t>
  </si>
  <si>
    <t>BP-21-00105</t>
  </si>
  <si>
    <t>Commercial Roof</t>
  </si>
  <si>
    <t>Orland Park Business Condos</t>
  </si>
  <si>
    <t>09-06-203-007-0000-93560</t>
  </si>
  <si>
    <t>11508 183RD PLACE</t>
  </si>
  <si>
    <t xml:space="preserve">Orland Park Business Condos  </t>
  </si>
  <si>
    <t>BP-21-00107</t>
  </si>
  <si>
    <t>09-06-203-039-0000-104370</t>
  </si>
  <si>
    <t>11524 183RD PLACE</t>
  </si>
  <si>
    <t>BP-21-00104</t>
  </si>
  <si>
    <t>09-06-203-003-0000-104490</t>
  </si>
  <si>
    <t>11504 183RD PLACE NW</t>
  </si>
  <si>
    <t>BP-21-00109</t>
  </si>
  <si>
    <t>09-06-203-035-0000-118-117830</t>
  </si>
  <si>
    <t>11532 183RD PLACE NE</t>
  </si>
  <si>
    <t>DJB ENTERPRISES, LLC</t>
  </si>
  <si>
    <t>DJB ENTERPRISES</t>
  </si>
  <si>
    <t>BP-21-00106</t>
  </si>
  <si>
    <t>09-06-203-027-0000-188-116870</t>
  </si>
  <si>
    <t>11520 183RD PLACE NE</t>
  </si>
  <si>
    <t>ABBEY WOODS</t>
  </si>
  <si>
    <t>BP-21-00111</t>
  </si>
  <si>
    <t>09-06-203-039-0000-118-147460</t>
  </si>
  <si>
    <t>11540 183RD PLACE SW</t>
  </si>
  <si>
    <t>BP-21-00110</t>
  </si>
  <si>
    <t>09-06-203-042-0000-118-158910</t>
  </si>
  <si>
    <t>11536 183RD PLACE</t>
  </si>
  <si>
    <t>Smart Counseling Centers, LLC</t>
  </si>
  <si>
    <t>BP-21-00046</t>
  </si>
  <si>
    <t>Decks</t>
  </si>
  <si>
    <t>Diaz Residence</t>
  </si>
  <si>
    <t>27-14-105-047-0000-085-8282</t>
  </si>
  <si>
    <t>8527 ORIOLE COURT</t>
  </si>
  <si>
    <t>REISER, KATHLEEN</t>
  </si>
  <si>
    <t>REISER</t>
  </si>
  <si>
    <t>BP-20-03103</t>
  </si>
  <si>
    <t>Jeffers Residence</t>
  </si>
  <si>
    <t>27-08-406-024-0000-023-9851</t>
  </si>
  <si>
    <t>14748 GREEN VIEW ROAD</t>
  </si>
  <si>
    <t>COATAR, JOSEPH T</t>
  </si>
  <si>
    <t>BP-20-03688</t>
  </si>
  <si>
    <t>Environmental Technology</t>
  </si>
  <si>
    <t>Cadieux Residence</t>
  </si>
  <si>
    <t>27-11-100-046-0000-77010</t>
  </si>
  <si>
    <t>14325 88TH AVENUE</t>
  </si>
  <si>
    <t>CADIEUX, DAVID &amp; DANA</t>
  </si>
  <si>
    <t>BP-21-00063</t>
  </si>
  <si>
    <t>Fences</t>
  </si>
  <si>
    <t>Johnson Residence</t>
  </si>
  <si>
    <t>27-09-304-004-0000-056-7584</t>
  </si>
  <si>
    <t>10240 HUNTINGTON COURT</t>
  </si>
  <si>
    <t>WENERSKI, EDWARD</t>
  </si>
  <si>
    <t>BP-21-00068</t>
  </si>
  <si>
    <t>Fotopoulas Residence</t>
  </si>
  <si>
    <t>27-14-411-009-0000-029-12544</t>
  </si>
  <si>
    <t>15543 BRASSIE DRIVE</t>
  </si>
  <si>
    <t>FOTOPOULOS, SPIROS</t>
  </si>
  <si>
    <t>BP-21-00091</t>
  </si>
  <si>
    <t>Quiriconi Residence</t>
  </si>
  <si>
    <t>27-14-202-021-0000-029-5557</t>
  </si>
  <si>
    <t>15131 CAROL COURT</t>
  </si>
  <si>
    <t>BANKS, JOSEPH J</t>
  </si>
  <si>
    <t>BP-20-01565</t>
  </si>
  <si>
    <t>FLAHERTY Residence</t>
  </si>
  <si>
    <t>23-34-406-013-0000-055-720</t>
  </si>
  <si>
    <t>13335 FIRESTONE DRIVE</t>
  </si>
  <si>
    <t>FLAHERTY, GERALD J</t>
  </si>
  <si>
    <t>BP-20-03664</t>
  </si>
  <si>
    <t>Kavouras Residence</t>
  </si>
  <si>
    <t>27-08-301-034-0000-166-76160</t>
  </si>
  <si>
    <t>10920 GREEN MANOR COURT</t>
  </si>
  <si>
    <t>KOVOURAS, MICHAEL</t>
  </si>
  <si>
    <t>BP-21-00059</t>
  </si>
  <si>
    <t>Sink Residence</t>
  </si>
  <si>
    <t>27-14-411-026-0000-029-5274</t>
  </si>
  <si>
    <t>8106 MEADOWBROOK LANE</t>
  </si>
  <si>
    <t>SINK, STEPHEN</t>
  </si>
  <si>
    <t>BP-21-00088</t>
  </si>
  <si>
    <t>Miranda Residence</t>
  </si>
  <si>
    <t>27-15-415-018-0000-032-9659</t>
  </si>
  <si>
    <t>8840 MERION DRIVE</t>
  </si>
  <si>
    <t>MIRANDA, SAMUEL</t>
  </si>
  <si>
    <t>BP-21-00065</t>
  </si>
  <si>
    <t>Guerrero Residence</t>
  </si>
  <si>
    <t>27-15-415-017-0000-032-9658</t>
  </si>
  <si>
    <t>8850 MERION DRIVE</t>
  </si>
  <si>
    <t>ORTH, STEVEN K</t>
  </si>
  <si>
    <t>BP-21-00117</t>
  </si>
  <si>
    <t>Bergin Residence</t>
  </si>
  <si>
    <t>27-15-215-017-0000-060-5970</t>
  </si>
  <si>
    <t>15409 ROYAL GEORGIAN ROAD</t>
  </si>
  <si>
    <t>BERGIN JR, WILLIAM</t>
  </si>
  <si>
    <t>BP-21-00171</t>
  </si>
  <si>
    <t>Wholley Residence</t>
  </si>
  <si>
    <t>27-01-309-021-0000-038-48920</t>
  </si>
  <si>
    <t>14130 SCOTT LANE</t>
  </si>
  <si>
    <t>ZEC-PRAJKA, LINDA</t>
  </si>
  <si>
    <t>BP-20-02984-02</t>
  </si>
  <si>
    <t>Fire Alarm</t>
  </si>
  <si>
    <t>Whole Foods</t>
  </si>
  <si>
    <t>27-16-206-008-0000-000-2205</t>
  </si>
  <si>
    <t>15260 LAGRANGE ROAD</t>
  </si>
  <si>
    <t>INLAND COMMERCIAL PROP**</t>
  </si>
  <si>
    <t>BP-20-03366-01</t>
  </si>
  <si>
    <t>Skyline Orthopedics</t>
  </si>
  <si>
    <t>10811 143RD STREET #100</t>
  </si>
  <si>
    <t>S&amp;F PARTNERS</t>
  </si>
  <si>
    <t>BP-20-00064-01</t>
  </si>
  <si>
    <t>Pacific One Mortgage</t>
  </si>
  <si>
    <t>09-06-201-021-0000-199-106320</t>
  </si>
  <si>
    <t>11312 DISTINCTIVE DRIVE</t>
  </si>
  <si>
    <t>Chris  Zabat</t>
  </si>
  <si>
    <t>Pacific One Mortgage, Inc.</t>
  </si>
  <si>
    <t>BP-21-00130</t>
  </si>
  <si>
    <t>Fire Sprinkler Permit</t>
  </si>
  <si>
    <t>Lakeview Plaza</t>
  </si>
  <si>
    <t>27-16-403-008-0000-000-86110</t>
  </si>
  <si>
    <t>15790 LAGRANGE ROAD METER</t>
  </si>
  <si>
    <t>SIMON PROPERTY GROUP</t>
  </si>
  <si>
    <t>BP-20-03736-01</t>
  </si>
  <si>
    <t>Premier Suburban Medical Group (Silver Cross)</t>
  </si>
  <si>
    <t>BP-20-03732-01</t>
  </si>
  <si>
    <t>Silver Cross / Premier Suburban Medical Group</t>
  </si>
  <si>
    <t>BP-21-00113</t>
  </si>
  <si>
    <t>Furnace-Air Conditioner Replacements</t>
  </si>
  <si>
    <t>Monasteri Residence - Replacement Furnace and AC</t>
  </si>
  <si>
    <t>27-14-103-008-0000-085-8336</t>
  </si>
  <si>
    <t>8437 TEAKWOOD COURT</t>
  </si>
  <si>
    <t>DENISE  MONASTERI</t>
  </si>
  <si>
    <t>BP-21-00017</t>
  </si>
  <si>
    <t>Peca Residence- Replace Furnace</t>
  </si>
  <si>
    <t>27-14-410-033-0000-029-5271</t>
  </si>
  <si>
    <t>8013 SAWGRASS COURT</t>
  </si>
  <si>
    <t>PECA, CHARLES</t>
  </si>
  <si>
    <t>BP-21-00013</t>
  </si>
  <si>
    <t>Alshaikhli Residence-Replacement Furnace</t>
  </si>
  <si>
    <t>27-14-202-015-0000-029-5562</t>
  </si>
  <si>
    <t>15118 ST. ANDREWS COURT</t>
  </si>
  <si>
    <t>Loai  Alshaikhli</t>
  </si>
  <si>
    <t>BP-21-00040</t>
  </si>
  <si>
    <t>Alshailshli Residence - Replacement Furnace</t>
  </si>
  <si>
    <t>GROGAN, BRIAN N</t>
  </si>
  <si>
    <t>BP-20-01400</t>
  </si>
  <si>
    <t>Carr Residence</t>
  </si>
  <si>
    <t>27-14-302-018-1397-053-3607</t>
  </si>
  <si>
    <t>15512 ORLAN BROOK DRIVE</t>
  </si>
  <si>
    <t>BP-21-00012</t>
  </si>
  <si>
    <t>Creviston Residence- Replacement Furnace</t>
  </si>
  <si>
    <t>27-29-415-007-0000-140-59800</t>
  </si>
  <si>
    <t>10409 MCKENNA COURT</t>
  </si>
  <si>
    <t>CREVISTON, RANDY J</t>
  </si>
  <si>
    <t>BP-21-00058</t>
  </si>
  <si>
    <t>Chan Residence</t>
  </si>
  <si>
    <t>27-06-404-011-0000-021-32320</t>
  </si>
  <si>
    <t>11540 KINGSWOOD DRIVE</t>
  </si>
  <si>
    <t>CHAN K</t>
  </si>
  <si>
    <t>BP-21-00136</t>
  </si>
  <si>
    <t>Johnson Residence - 2 Replacement Furnaces</t>
  </si>
  <si>
    <t>27-14-305-004-0000-029-3401</t>
  </si>
  <si>
    <t>15631 CHAPEL HILL ROAD</t>
  </si>
  <si>
    <t>JOHNSON, LINDA</t>
  </si>
  <si>
    <t>BP-21-00126</t>
  </si>
  <si>
    <t>Bigos Residence</t>
  </si>
  <si>
    <t>27-31-401-014-0000-156-71510</t>
  </si>
  <si>
    <t>17921 CROOKED CREEK COURT</t>
  </si>
  <si>
    <t>MCGOWAN, JOHN</t>
  </si>
  <si>
    <t>BP-20-03738</t>
  </si>
  <si>
    <t>Ulleweit Residence- Replace Furnace</t>
  </si>
  <si>
    <t>27-05-304-026-0000-201-113350</t>
  </si>
  <si>
    <t>14020 BUNRATTY DRIVE</t>
  </si>
  <si>
    <t>ULLEWEIT, MICHAEL</t>
  </si>
  <si>
    <t>BP-21-00011</t>
  </si>
  <si>
    <t>Caponigri Residence - Replacement AC</t>
  </si>
  <si>
    <t>27-13-409-017-1004-018-156150</t>
  </si>
  <si>
    <t>7405 TIFFANY DRIVE #1SE</t>
  </si>
  <si>
    <t>HILDA  CAPONIGRI</t>
  </si>
  <si>
    <t>BP-21-00016</t>
  </si>
  <si>
    <t>Satala Residence- Replacement Furnace &amp; AC</t>
  </si>
  <si>
    <t>27-16-209-044-1005-086-141030</t>
  </si>
  <si>
    <t>9910 SHADY LANE 3E</t>
  </si>
  <si>
    <t>Joe  Satala</t>
  </si>
  <si>
    <t>BP-20-03312</t>
  </si>
  <si>
    <t>Patio</t>
  </si>
  <si>
    <t>Kovouras Residence</t>
  </si>
  <si>
    <t>BP-21-00128</t>
  </si>
  <si>
    <t>Plumbing/Drain Tile No Connections</t>
  </si>
  <si>
    <t>Thompson Residence</t>
  </si>
  <si>
    <t>27-09-301-024-0000-052-7462</t>
  </si>
  <si>
    <t>14735 HIGHLAND AVENUE</t>
  </si>
  <si>
    <t>THOMPSON, TITUS &amp; KATHRYN</t>
  </si>
  <si>
    <t>BP-20-01590</t>
  </si>
  <si>
    <t>Residential Minor Work</t>
  </si>
  <si>
    <t>Sojka Residence</t>
  </si>
  <si>
    <t>27-03-225-003-0000-037-103720</t>
  </si>
  <si>
    <t>13820 LEGEND TRAIL LANE</t>
  </si>
  <si>
    <t>MAYNARD, MARK</t>
  </si>
  <si>
    <t>BP-21-00101</t>
  </si>
  <si>
    <t>Residential New Construction Bluff Pointe</t>
  </si>
  <si>
    <t>McNaughten Development-Bluff Pointe Building C Unit 12</t>
  </si>
  <si>
    <t>27-30-201-021-0000-000-156610</t>
  </si>
  <si>
    <t>17029 CLOVER DR</t>
  </si>
  <si>
    <t xml:space="preserve">McNaughten Development  </t>
  </si>
  <si>
    <t>BP-21-00100</t>
  </si>
  <si>
    <t>McNaughten Development-Bluff Pointe Building C Unit 11</t>
  </si>
  <si>
    <t>27-30-201-021-0000-000-159330</t>
  </si>
  <si>
    <t>17031 CLOVER DR</t>
  </si>
  <si>
    <t>BP-21-00098</t>
  </si>
  <si>
    <t>McNaughten Development-Bluff Pointe Building C Unit 9</t>
  </si>
  <si>
    <t>27-30-201-021-0000-000-156600</t>
  </si>
  <si>
    <t>17035 CLOVER DR</t>
  </si>
  <si>
    <t>BP-20-03631</t>
  </si>
  <si>
    <t>McNaughton Development - Bluff Point Unit #8 Lot B</t>
  </si>
  <si>
    <t>27-30-201-021-0000-000-156590</t>
  </si>
  <si>
    <t>17045 CLOVER DR</t>
  </si>
  <si>
    <t xml:space="preserve">McNaughton Development  </t>
  </si>
  <si>
    <t>BP-20-03629</t>
  </si>
  <si>
    <t>McNaughton Development - Bluff Point Unit #7 Lot B</t>
  </si>
  <si>
    <t>27-30-201-021-0000-000-159350</t>
  </si>
  <si>
    <t>17047 CLOVER DR</t>
  </si>
  <si>
    <t>BP-20-03628</t>
  </si>
  <si>
    <t>McNaughton Development - Bluff Point Unit #6 Lot B</t>
  </si>
  <si>
    <t>27-30-201-021-0000-000-159360</t>
  </si>
  <si>
    <t>17049 CLOVER DR</t>
  </si>
  <si>
    <t>BP-20-03537</t>
  </si>
  <si>
    <t>McNaughton Development - Bluff Point Unit #5 Lot B</t>
  </si>
  <si>
    <t>27-30-201-021-0000-000-156580</t>
  </si>
  <si>
    <t>17051 CLOVER DR</t>
  </si>
  <si>
    <t>BP-21-00097</t>
  </si>
  <si>
    <t>McNaughten Development-Bluff Pointe Lot #40</t>
  </si>
  <si>
    <t>27-30-201-021-0000-000-156650</t>
  </si>
  <si>
    <t>11345 171ST STREET</t>
  </si>
  <si>
    <t>BP-20-03680</t>
  </si>
  <si>
    <t>Residential New Construction Generic</t>
  </si>
  <si>
    <t>Ryan Homes-Building 3 Unit 0003C</t>
  </si>
  <si>
    <t>27-17-404-038-0029-204-154660</t>
  </si>
  <si>
    <t>10619 PAIGE CIRCLE</t>
  </si>
  <si>
    <t xml:space="preserve">Ryan Homes  </t>
  </si>
  <si>
    <t>BP-20-03679</t>
  </si>
  <si>
    <t>27-17-404-038-0030-204-154670</t>
  </si>
  <si>
    <t>10617 PAIGE CIRCLE</t>
  </si>
  <si>
    <t>BP-20-03678</t>
  </si>
  <si>
    <t>27-17-404-038-0031-204-154680</t>
  </si>
  <si>
    <t>10615 PAIGE CIRCLE</t>
  </si>
  <si>
    <t>BP-20-03677</t>
  </si>
  <si>
    <t>27-17-404-038-0032-204-154690</t>
  </si>
  <si>
    <t>10613 PAIGE CIRCLE</t>
  </si>
  <si>
    <t>BP-20-03676</t>
  </si>
  <si>
    <t>27-17-404-038-0033-204-154700</t>
  </si>
  <si>
    <t>10611 PAIGE CIRCLE</t>
  </si>
  <si>
    <t>BP-20-03675</t>
  </si>
  <si>
    <t>27-17-404-038-0034-204-154710</t>
  </si>
  <si>
    <t>10609 PAIGE CIRCLE</t>
  </si>
  <si>
    <t>BP-20-03674</t>
  </si>
  <si>
    <t>27-17-404-038-0035-204-154720</t>
  </si>
  <si>
    <t>10607 PAIGE CIRCLE</t>
  </si>
  <si>
    <t>BP-21-00140</t>
  </si>
  <si>
    <t>Residential New Construction Orland Ridge</t>
  </si>
  <si>
    <t>OPR Home LLC - Orland Ridge Villas R21 16800 Keller Lake Dr</t>
  </si>
  <si>
    <t>27-27-100-015-0000-000-160560</t>
  </si>
  <si>
    <t>16800 KELLER LAKE DRIVE</t>
  </si>
  <si>
    <t xml:space="preserve">Core Construction  </t>
  </si>
  <si>
    <t>BP-21-00139</t>
  </si>
  <si>
    <t>OPR Home LLC - Orland Ridge Villas R21 16802 Keller Lake Dr.</t>
  </si>
  <si>
    <t>27-27-100-015-0000-000-160570</t>
  </si>
  <si>
    <t>16802 KELLER LAKE DRIVE</t>
  </si>
  <si>
    <t>BP-21-00138</t>
  </si>
  <si>
    <t>OPR Home LLC - Orland Ridge Villas R21 16804 Keller Lake Dr</t>
  </si>
  <si>
    <t>27-27-100-015-0000-000-160580</t>
  </si>
  <si>
    <t>16804 KELLER LAKE DRIVE</t>
  </si>
  <si>
    <t>BP-21-00137</t>
  </si>
  <si>
    <t>OPR Home LLC - Orland Ridge Villas R21 16806 Keller Lake Dr</t>
  </si>
  <si>
    <t>27-27-100-015-0000-000-160590</t>
  </si>
  <si>
    <t>16806 KELLER LAKE DRIVE</t>
  </si>
  <si>
    <t>BP-21-00039</t>
  </si>
  <si>
    <t>OPR Home LLC - Orland Ridge Villas R22 16808 Keller Lake Dr</t>
  </si>
  <si>
    <t>27-27-100-015-0000-000-160600</t>
  </si>
  <si>
    <t>16808 KELLER LAKE DRIVE</t>
  </si>
  <si>
    <t>BP-21-00038</t>
  </si>
  <si>
    <t>OPR Home LLC - Orland Ridge Villas R22 16810 Keller Lake Dr.</t>
  </si>
  <si>
    <t>27-27-100-015-0000-000-160610</t>
  </si>
  <si>
    <t>16810 KELLER LAKE DRIVE</t>
  </si>
  <si>
    <t>BP-21-00036</t>
  </si>
  <si>
    <t>OPR Home LLC - Orland Ridge Villas R22 16812 Keller Dr</t>
  </si>
  <si>
    <t>27-27-100-015-0000-000-160620</t>
  </si>
  <si>
    <t>16812 KELLER LAKE DRIVE</t>
  </si>
  <si>
    <t>BP-21-00035</t>
  </si>
  <si>
    <t>OPR Home LLC - Orland Ridge Villas R22 16814 Keller Lake Dr</t>
  </si>
  <si>
    <t>27-27-100-015-0000-000-160630</t>
  </si>
  <si>
    <t>16814 KELLER LAKE DRIVE</t>
  </si>
  <si>
    <t>BP-21-00148</t>
  </si>
  <si>
    <t>OPR Home LLC - Orland Ridge Villas R17 16799 Keller Lake Dr</t>
  </si>
  <si>
    <t>27-27-100-015-0000-000-160770</t>
  </si>
  <si>
    <t>16799 KELLER LAKE DRIVE</t>
  </si>
  <si>
    <t>BP-21-00149</t>
  </si>
  <si>
    <t>OPR Home LLC - Orland Ridge Villas R17 16801 Keller Dr</t>
  </si>
  <si>
    <t>27-27-100-015-0000-000-160780</t>
  </si>
  <si>
    <t>16801 KELLER LAKE DRIVE</t>
  </si>
  <si>
    <t>BP-21-00150</t>
  </si>
  <si>
    <t>OPR Home LLC - Orland Ridge Villas R17 16803 Keller Lake Dr.</t>
  </si>
  <si>
    <t>27-27-100-015-0000-000-160790</t>
  </si>
  <si>
    <t>16803 KELLER LAKE DRIVE</t>
  </si>
  <si>
    <t>BP-21-00151</t>
  </si>
  <si>
    <t>OPR Home LLC - Orland Ridge Villas R17 16805 Keller Dr</t>
  </si>
  <si>
    <t>27-27-100-015-0000-000-160800</t>
  </si>
  <si>
    <t>16805 KELLER LAKE DRIVE</t>
  </si>
  <si>
    <t>BP-21-00041</t>
  </si>
  <si>
    <t>OPR Home LLC - Orland Ridge Villas R18 16809 Keller Lake Dr</t>
  </si>
  <si>
    <t>27-27-100-015-0000-000-160810</t>
  </si>
  <si>
    <t>16809 KELLER LAKE DRIVE</t>
  </si>
  <si>
    <t>BP-21-00042</t>
  </si>
  <si>
    <t>OPR Home LLC - Orland Ridge Villas R18 - 16811 Keller Lake Dr</t>
  </si>
  <si>
    <t>27-27-100-015-0000-000-160820</t>
  </si>
  <si>
    <t>16811 KELLER LAKE DRIVE</t>
  </si>
  <si>
    <t>BP-21-00043</t>
  </si>
  <si>
    <t>OPR Home LLC - Orland Ridge Villas R18 16813 Keller Lake Dr</t>
  </si>
  <si>
    <t>27-27-100-015-0000-000-160830</t>
  </si>
  <si>
    <t>16813 KELLER LAKE DRIVE</t>
  </si>
  <si>
    <t>BP-21-00050</t>
  </si>
  <si>
    <t>OPR Home LLC - Orland Ridge Townhomes T21 16984 Redbud Lane</t>
  </si>
  <si>
    <t>27-27-100-015-0000-000-162950</t>
  </si>
  <si>
    <t>16984 REDBUD LANE</t>
  </si>
  <si>
    <t>BP-21-00051</t>
  </si>
  <si>
    <t>OPR Home LLC - Orland Ridge Townhomes T21 16986 Redbud Lane</t>
  </si>
  <si>
    <t>27-27-100-015-0000-000-162960</t>
  </si>
  <si>
    <t>16986 REDBUD LANE</t>
  </si>
  <si>
    <t>BP-21-00052</t>
  </si>
  <si>
    <t>OPR Home LLC - Orland Ridge Townhomes T21 16988 Redbud Lane</t>
  </si>
  <si>
    <t>27-27-100-015-0000-000-162970</t>
  </si>
  <si>
    <t>16988 REDBUD LANE</t>
  </si>
  <si>
    <t>BP-21-00053</t>
  </si>
  <si>
    <t>OPR Home LLC - Orland Ridge Townhomes T21 16990 Redbud Lane</t>
  </si>
  <si>
    <t>27-27-100-015-0000-000-162980</t>
  </si>
  <si>
    <t>16990 REDBUD LANE</t>
  </si>
  <si>
    <t>BP-21-00054</t>
  </si>
  <si>
    <t>OPR Home LLC - Orland Ridge Townhomes - T21 16994 Redbud Lane</t>
  </si>
  <si>
    <t>27-27-100-015-0000-000-162990</t>
  </si>
  <si>
    <t>16994 REDBUD LANE</t>
  </si>
  <si>
    <t>BP-21-00055</t>
  </si>
  <si>
    <t>OPR Home LLC - Orland Ridge Townhomes - T21 16998 Redbud Lane</t>
  </si>
  <si>
    <t>27-27-100-015-0000-000-163000</t>
  </si>
  <si>
    <t>16998 REDBUD LANE</t>
  </si>
  <si>
    <t>BP-21-00056</t>
  </si>
  <si>
    <t>OPR Home LLC - Orland Ridge Townhomes T21 17002 Redbud Lane</t>
  </si>
  <si>
    <t>27-27-100-015-0000-000-163010</t>
  </si>
  <si>
    <t>17002 REDBUD LANE</t>
  </si>
  <si>
    <t>BP-21-00057</t>
  </si>
  <si>
    <t>OPR Home LLC - Orland Ridge Townhomes T21 17006 Redbud Lane</t>
  </si>
  <si>
    <t>27-27-100-015-0000-000-163020</t>
  </si>
  <si>
    <t>17006 REDBUD LANE</t>
  </si>
  <si>
    <t>BP-21-00070</t>
  </si>
  <si>
    <t>OPR Home LLC - Orland Ridge Townhomes T17 17009 Redbud Lane</t>
  </si>
  <si>
    <t>27-27-100-015-0000-000-163190</t>
  </si>
  <si>
    <t>17009 REDBUD LANE</t>
  </si>
  <si>
    <t>BP-21-00071</t>
  </si>
  <si>
    <t>OPR Home LLC - Orland Ridge Townhomes T17 17013 Redbud Lane</t>
  </si>
  <si>
    <t>27-27-100-015-0000-000-163200</t>
  </si>
  <si>
    <t>17013 REDBUD LANE</t>
  </si>
  <si>
    <t>BP-21-00072</t>
  </si>
  <si>
    <t>OPR Home LLC - Orland Ridge Townhomes - T17 17017 Redbud Lane</t>
  </si>
  <si>
    <t>27-27-100-015-0000-000-163210</t>
  </si>
  <si>
    <t>17017 REDBUD LANE</t>
  </si>
  <si>
    <t>BP-21-00073</t>
  </si>
  <si>
    <t>OPR Home LLC - Orland Ridge Townhomes - T17 17021 Redbud Lane</t>
  </si>
  <si>
    <t>27-27-100-015-0000-000-163220</t>
  </si>
  <si>
    <t>17021 REDBUD LANE</t>
  </si>
  <si>
    <t>BP-21-00074</t>
  </si>
  <si>
    <t>OPR Home LLC - Orland Ridge Townhomes T17 17025 Redbud Lane</t>
  </si>
  <si>
    <t>27-27-100-015-0000-000-163230</t>
  </si>
  <si>
    <t>17025 REDBUD LANE</t>
  </si>
  <si>
    <t>BP-21-00075</t>
  </si>
  <si>
    <t>OPR Home LLC - Orland Ridge Townhomes T17 17029 Redbud Lane</t>
  </si>
  <si>
    <t>27-27-100-015-0000-000-163240</t>
  </si>
  <si>
    <t>17029 REDBUD LANE</t>
  </si>
  <si>
    <t>BP-21-00076</t>
  </si>
  <si>
    <t>OPR Home LLC - Orland Ridge Townhomes T17 17033 Redbud Lane</t>
  </si>
  <si>
    <t>27-27-100-015-0000-000-163250</t>
  </si>
  <si>
    <t>17033 REDBUD LANE</t>
  </si>
  <si>
    <t>BP-21-00077</t>
  </si>
  <si>
    <t>OPR Home LLC - Orland Ridge Townhomes T17 17037 Redbud Lane</t>
  </si>
  <si>
    <t>27-27-100-015-0000-000-163260</t>
  </si>
  <si>
    <t>17037 REDBUD LANE</t>
  </si>
  <si>
    <t>BP-21-00061</t>
  </si>
  <si>
    <t>Residential Remodel/Repair Permits</t>
  </si>
  <si>
    <t>Browne Residence</t>
  </si>
  <si>
    <t>27-17-406-002-0000-204-111740</t>
  </si>
  <si>
    <t>15624 JULIES WAY</t>
  </si>
  <si>
    <t>BROWNE, ANJULI</t>
  </si>
  <si>
    <t>BP-20-00601</t>
  </si>
  <si>
    <t>Jabara Residence</t>
  </si>
  <si>
    <t>27-16-106-009-0000-056-1283</t>
  </si>
  <si>
    <t>15213 HIGHLAND AVENUE</t>
  </si>
  <si>
    <t>LINDER, JOHN</t>
  </si>
  <si>
    <t>BP-20-03718</t>
  </si>
  <si>
    <t>Keating Residence - Master Bath Remodel</t>
  </si>
  <si>
    <t>27-03-306-017-1040-035-1564</t>
  </si>
  <si>
    <t>9230 AUBURN COURT</t>
  </si>
  <si>
    <t>KELLY KEATING</t>
  </si>
  <si>
    <t>BP-21-03745</t>
  </si>
  <si>
    <t>Krugley Residence - Bathroom Remodel</t>
  </si>
  <si>
    <t>27-09-122-002-0000-052-14238</t>
  </si>
  <si>
    <t>14511 RIDGE AVENUE</t>
  </si>
  <si>
    <t>KRUGLEY, ROBERT</t>
  </si>
  <si>
    <t>BP-21-00047</t>
  </si>
  <si>
    <t>Gray Residence</t>
  </si>
  <si>
    <t>27-17-306-002-0000-109-22060</t>
  </si>
  <si>
    <t>15539 ROYAL GLEN COURT</t>
  </si>
  <si>
    <t>Steve &amp; Christine  Gray</t>
  </si>
  <si>
    <t>BP-21-00028</t>
  </si>
  <si>
    <t>Roof</t>
  </si>
  <si>
    <t>Pagnucci Residence</t>
  </si>
  <si>
    <t>27-29-304-009-0000-153-71650</t>
  </si>
  <si>
    <t>17353 DEER CREEK DRIVE</t>
  </si>
  <si>
    <t>PAGNUCCI, ORIANO</t>
  </si>
  <si>
    <t>BP-21-00029</t>
  </si>
  <si>
    <t>Walker Residence</t>
  </si>
  <si>
    <t>27-29-104-001-0000-045-44670</t>
  </si>
  <si>
    <t>16701 LEE STREET</t>
  </si>
  <si>
    <t>WALKER, JEFF</t>
  </si>
  <si>
    <t>BP-21-00125</t>
  </si>
  <si>
    <t>Sewer Repair</t>
  </si>
  <si>
    <t>Malloy Residence</t>
  </si>
  <si>
    <t>27-09-403-021-0000-010-2805</t>
  </si>
  <si>
    <t>9950 LA REINA COURT</t>
  </si>
  <si>
    <t>NEW RESIDENT 9950 LA RIENA CT</t>
  </si>
  <si>
    <t>BP-21-00087</t>
  </si>
  <si>
    <t>Mitcheff Residence</t>
  </si>
  <si>
    <t>27-09-305-030-0000-056-7396</t>
  </si>
  <si>
    <t>10146 HAWTHORNE DRIVE</t>
  </si>
  <si>
    <t>MITCHEFF, RUSY J</t>
  </si>
  <si>
    <t>BP-20-03737</t>
  </si>
  <si>
    <t>Atkins Residence</t>
  </si>
  <si>
    <t>27-10-208-008-0000-026-4480</t>
  </si>
  <si>
    <t>9018 FAIRWAY DRIVE</t>
  </si>
  <si>
    <t>Dennis  Atkins</t>
  </si>
  <si>
    <t>BP-21-00033</t>
  </si>
  <si>
    <t>Toomey Residence</t>
  </si>
  <si>
    <t>27-10-405-009-0000-080-13562</t>
  </si>
  <si>
    <t>8812 MAPLE</t>
  </si>
  <si>
    <t>TOOMEY, LAWRENCE</t>
  </si>
  <si>
    <t>BP-21-03743</t>
  </si>
  <si>
    <t>Kimball Residence</t>
  </si>
  <si>
    <t>23-34-307-026-0000-200-107790</t>
  </si>
  <si>
    <t>9313 KILREA DRIVE</t>
  </si>
  <si>
    <t>KIMBALL, CECELIA</t>
  </si>
  <si>
    <t>BP-21-00122</t>
  </si>
  <si>
    <t>Danlow Residence</t>
  </si>
  <si>
    <t>27-07-402-009-0000-077-46860</t>
  </si>
  <si>
    <t>52 SILO RIDGE ROAD EAST</t>
  </si>
  <si>
    <t>DANLOW, TIM</t>
  </si>
  <si>
    <t>BP-21-00103</t>
  </si>
  <si>
    <t>Sidewalk, Private</t>
  </si>
  <si>
    <t>BP-21-00027</t>
  </si>
  <si>
    <t>Siding, Gutters and Fascia</t>
  </si>
  <si>
    <t>Young Residence</t>
  </si>
  <si>
    <t>27-03-220-018-0000-128-2738</t>
  </si>
  <si>
    <t>13744 COGHILL LANE</t>
  </si>
  <si>
    <t>MITCHELL, RANDALL</t>
  </si>
  <si>
    <t>BP-20-03137</t>
  </si>
  <si>
    <t>27-29-211-007-0000-048-11982</t>
  </si>
  <si>
    <t>16810 HIGHBUSH ROAD</t>
  </si>
  <si>
    <t>TIETZ, DON</t>
  </si>
  <si>
    <t>BP-21-00007</t>
  </si>
  <si>
    <t>Lentes Residence</t>
  </si>
  <si>
    <t>27-26-104-015-0000-027-8980</t>
  </si>
  <si>
    <t>16720 ROBINHOOD DRIVE</t>
  </si>
  <si>
    <t>Rick  Lentes</t>
  </si>
  <si>
    <t>BP-21-00005</t>
  </si>
  <si>
    <t>Howell Residence</t>
  </si>
  <si>
    <t>27-23-309-001-0000-027-9027</t>
  </si>
  <si>
    <t>8651 165TH PLACE</t>
  </si>
  <si>
    <t>HOWELLS, EDWARD</t>
  </si>
  <si>
    <t>BP-20-03045</t>
  </si>
  <si>
    <t>Signs</t>
  </si>
  <si>
    <t>Orland Executive Pointe 15303 Ground Sign</t>
  </si>
  <si>
    <t>27-15-101-013-0000-057-35820</t>
  </si>
  <si>
    <t>15303 94TH AVENUE</t>
  </si>
  <si>
    <t>GMAC</t>
  </si>
  <si>
    <t>BP-20-02044-01</t>
  </si>
  <si>
    <t>Voda Car Wash - Menu Board</t>
  </si>
  <si>
    <t>27-13-308-062-0000-000-52540</t>
  </si>
  <si>
    <t>7648 159TH STREET</t>
  </si>
  <si>
    <t>Drago  Glavac</t>
  </si>
  <si>
    <t>Voda Wash LLC</t>
  </si>
  <si>
    <t>BP-20-03450</t>
  </si>
  <si>
    <t>Honey Baked Ham Co.</t>
  </si>
  <si>
    <t>BP-20-03450-01</t>
  </si>
  <si>
    <t>Honey Baked Ham Co Wall Sign - East Elevation</t>
  </si>
  <si>
    <t>BP-20-03450-02</t>
  </si>
  <si>
    <t>Honey Baked Ham Co - Tenant ID Panel</t>
  </si>
  <si>
    <t>BP-18-02243</t>
  </si>
  <si>
    <t>DuPage Medical Group</t>
  </si>
  <si>
    <t>27-09-401-043-0000-052-82300</t>
  </si>
  <si>
    <t>14741 RAVINIA AVENUE</t>
  </si>
  <si>
    <t xml:space="preserve">DuPage Medical Group  </t>
  </si>
  <si>
    <t>BP-20-03325</t>
  </si>
  <si>
    <t>Can't Believe It's Not Meat / Phlavz</t>
  </si>
  <si>
    <t>27-10-300-027-0000-058-13770</t>
  </si>
  <si>
    <t>24 ORLAND SQUARE DRIVE</t>
  </si>
  <si>
    <t>PEARLE EXPRESS</t>
  </si>
  <si>
    <t>BP-20-03733</t>
  </si>
  <si>
    <t>D C Financial Services Group</t>
  </si>
  <si>
    <t>27-13-201-041-1008-014-66220</t>
  </si>
  <si>
    <t>15448 HARLEM AVENUE</t>
  </si>
  <si>
    <t>COURT YARD OFFICE</t>
  </si>
  <si>
    <t>BP-21-00080</t>
  </si>
  <si>
    <t>Clean Eatz</t>
  </si>
  <si>
    <t>27-16-403-009-0000-000-12215</t>
  </si>
  <si>
    <t>15892 LAGRANGE ROAD</t>
  </si>
  <si>
    <t>SIMON PROPERTY GROUP**</t>
  </si>
  <si>
    <t>BP-21-00081</t>
  </si>
  <si>
    <t>Signs - Temporary</t>
  </si>
  <si>
    <t>Midlothian Music</t>
  </si>
  <si>
    <t>27-15-301-022-0000-057-74440</t>
  </si>
  <si>
    <t>15631 94TH AVENUE</t>
  </si>
  <si>
    <t>COLDWELL BANKER  HONING BELL**</t>
  </si>
  <si>
    <t>BP-20-03158</t>
  </si>
  <si>
    <t>Swimming Pool, In-Ground</t>
  </si>
  <si>
    <t>Caldwell Residence</t>
  </si>
  <si>
    <t>27-17-313-004-0000-168-85770</t>
  </si>
  <si>
    <t>10911 GLENLAKE DRIVE</t>
  </si>
  <si>
    <t>ESPOSITO, EUGENE</t>
  </si>
  <si>
    <t>BP-20-03741</t>
  </si>
  <si>
    <t>Water Heater Residential</t>
  </si>
  <si>
    <t>Pocza Residence</t>
  </si>
  <si>
    <t>27-13-202-047-0000-013-4000</t>
  </si>
  <si>
    <t>15346 HEATHER COURT</t>
  </si>
  <si>
    <t>POCZA, LAURA</t>
  </si>
  <si>
    <t>BP-20-03559</t>
  </si>
  <si>
    <t>Takac Residence</t>
  </si>
  <si>
    <t>27-01-303-003-0000-038-179</t>
  </si>
  <si>
    <t>13942 APACHE LANE</t>
  </si>
  <si>
    <t>TAKAC, ROGER</t>
  </si>
  <si>
    <t>BP-20-03611</t>
  </si>
  <si>
    <t>Windows, Doors</t>
  </si>
  <si>
    <t>Filippin Residence</t>
  </si>
  <si>
    <t>27-06-407-015-0000-021-10668</t>
  </si>
  <si>
    <t>14030 GREEN VALLEY DRIVE</t>
  </si>
  <si>
    <t>FILIPPIN, DANIEL</t>
  </si>
  <si>
    <t>BP-20-03735</t>
  </si>
  <si>
    <t>Kozak Residence</t>
  </si>
  <si>
    <t>27-15-402-011-0000-064-12975</t>
  </si>
  <si>
    <t>9110 FRANCES LANE</t>
  </si>
  <si>
    <t>Stephen  Kozak</t>
  </si>
  <si>
    <t>BP-21-00067</t>
  </si>
  <si>
    <t>Rossi Residence</t>
  </si>
  <si>
    <t>27-14-412-014-1068-030-5069</t>
  </si>
  <si>
    <t>15715 DEERFIELD COURT 2S</t>
  </si>
  <si>
    <t>POETZ, HENRY L</t>
  </si>
  <si>
    <t>BP-21-00048</t>
  </si>
  <si>
    <t>Marcordes Residence</t>
  </si>
  <si>
    <t>27-16-205-027-0000-009-13841</t>
  </si>
  <si>
    <t>9825 EL CAMENO LANE</t>
  </si>
  <si>
    <t>COUGAR PROPERTIES LLC**</t>
  </si>
  <si>
    <t>BP-21-00132</t>
  </si>
  <si>
    <t>Benson Residence</t>
  </si>
  <si>
    <t>27-29-214-112-0000-048-47170</t>
  </si>
  <si>
    <t>10448 ELDERBERRY LANE</t>
  </si>
  <si>
    <t>BENSON, JEFFREY</t>
  </si>
  <si>
    <t>BP-21-00115</t>
  </si>
  <si>
    <t>Winston Residence</t>
  </si>
  <si>
    <t>27-14-410-010-0000-029-5235</t>
  </si>
  <si>
    <t>8048 BRAEBURN LANE</t>
  </si>
  <si>
    <t>WINSTON, DAVID &amp; LINDA</t>
  </si>
  <si>
    <t>BP-21-00022</t>
  </si>
  <si>
    <t>Murray Residence</t>
  </si>
  <si>
    <t>27-30-303-001-0000-007-8720</t>
  </si>
  <si>
    <t>17261 BRUSHWOOD LANE</t>
  </si>
  <si>
    <t>MURRAY, WILLIAM</t>
  </si>
  <si>
    <t>BP-20-03712</t>
  </si>
  <si>
    <t>Sherrod Residence</t>
  </si>
  <si>
    <t>27-01-307-009-0000-038-13343</t>
  </si>
  <si>
    <t>14140 HEMPSTEAD DRIVE</t>
  </si>
  <si>
    <t>SHERROD SR, JUDITH</t>
  </si>
  <si>
    <t>BP-20-03711</t>
  </si>
  <si>
    <t>Suliman Residence</t>
  </si>
  <si>
    <t>27-29-108-013-0000-045-26180</t>
  </si>
  <si>
    <t>11141 LAUREL HILL DRIVE</t>
  </si>
  <si>
    <t>Sawsan  Suliman</t>
  </si>
  <si>
    <t>BP-21-00116</t>
  </si>
  <si>
    <t>Fransen Residence</t>
  </si>
  <si>
    <t>27-32-212-008-0000-025-79340</t>
  </si>
  <si>
    <t>10558 LOUETTA LANE</t>
  </si>
  <si>
    <t>SMITH, BRETT &amp; ROBIN</t>
  </si>
  <si>
    <t>BP-21-00044</t>
  </si>
  <si>
    <t>Budnick Residence</t>
  </si>
  <si>
    <t>23-34-406-015-0000-055-653</t>
  </si>
  <si>
    <t>8820 PRESTWICK LANE</t>
  </si>
  <si>
    <t>BUDNICK, GLENN</t>
  </si>
  <si>
    <t>BP-21-00123</t>
  </si>
  <si>
    <t>Leib Residence</t>
  </si>
  <si>
    <t>27-11-209-016-0000-081-14357</t>
  </si>
  <si>
    <t>8020 REVELL COURT</t>
  </si>
  <si>
    <t>James  Leib</t>
  </si>
  <si>
    <t>BP-21-00118</t>
  </si>
  <si>
    <t>Pindelski Residence</t>
  </si>
  <si>
    <t>27-06-416-013-0000-021-62230</t>
  </si>
  <si>
    <t>13917 STOCKTON LANE</t>
  </si>
  <si>
    <t>Georgeann  Pindelski</t>
  </si>
  <si>
    <t>BP-21-00010</t>
  </si>
  <si>
    <t>Penzenik Residence</t>
  </si>
  <si>
    <t>27-15-407-005-0000-064-12761</t>
  </si>
  <si>
    <t>15581 SUNRISE LANE</t>
  </si>
  <si>
    <t>PENZENIK, JOHN</t>
  </si>
  <si>
    <t>BP-20-03633</t>
  </si>
  <si>
    <t>Williams Residence</t>
  </si>
  <si>
    <t>27-13-409-025-1023-018-12242</t>
  </si>
  <si>
    <t>7427 TIFFANY DRIVE 3A</t>
  </si>
  <si>
    <t>BEATA  WILLIAMS</t>
  </si>
  <si>
    <t>BP-21-00023</t>
  </si>
  <si>
    <t>Bell Residence</t>
  </si>
  <si>
    <t>27-30-408-001-0000-007-1445</t>
  </si>
  <si>
    <t>11595 VALLEY BROOK DRIVE</t>
  </si>
  <si>
    <t>Luke  Bell</t>
  </si>
  <si>
    <t>BP-21-00131</t>
  </si>
  <si>
    <t>Korkosz Residence - Patio Door</t>
  </si>
  <si>
    <t>27-15-301-028-1061-057-3744</t>
  </si>
  <si>
    <t>9363 WHITEHALL LANE</t>
  </si>
  <si>
    <t>Tammi  Korkosz</t>
  </si>
  <si>
    <t>BP-21-00025</t>
  </si>
  <si>
    <t>Bredberg Residence</t>
  </si>
  <si>
    <t>27-15-207-016-0000-057-12773</t>
  </si>
  <si>
    <t>15436 SHEFFIELD LANE</t>
  </si>
  <si>
    <t>Sally &amp; Jack Bredberg</t>
  </si>
  <si>
    <t>BP-21-03744</t>
  </si>
  <si>
    <t>Villarreal Residence</t>
  </si>
  <si>
    <t>27-03-403-001-0000-017-6313</t>
  </si>
  <si>
    <t>9048 SHERI LANE</t>
  </si>
  <si>
    <t>PETERSON, BERNADEAN</t>
  </si>
  <si>
    <t>BP-21-00037</t>
  </si>
  <si>
    <t>O'Reilly Residence</t>
  </si>
  <si>
    <t>27-02-316-010-0000-94410</t>
  </si>
  <si>
    <t>14211 88TH AVENUE</t>
  </si>
  <si>
    <t>O'REILLY, JOHN</t>
  </si>
  <si>
    <t>BP-21-00008</t>
  </si>
  <si>
    <t>Healy Residence</t>
  </si>
  <si>
    <t>27-32-312-003-1001-189-105310</t>
  </si>
  <si>
    <t>11131 WATERS EDGE DRIVE 1A</t>
  </si>
  <si>
    <t>HEALY, BERNARD</t>
  </si>
  <si>
    <t>BP-20-03720</t>
  </si>
  <si>
    <t>Husein Residence</t>
  </si>
  <si>
    <t>27-14-404-004-0000-029-5322</t>
  </si>
  <si>
    <t>15537 82ND AVENUE</t>
  </si>
  <si>
    <t>Omar  Husein</t>
  </si>
  <si>
    <t>BP-21-00032</t>
  </si>
  <si>
    <t>Payette Residence</t>
  </si>
  <si>
    <t>27-11-104-008-0000-049-4954</t>
  </si>
  <si>
    <t>14325 85TH AVENUE</t>
  </si>
  <si>
    <t>PAYETTE, WAYNE</t>
  </si>
  <si>
    <t>BP-21-00015</t>
  </si>
  <si>
    <t>Burhans Residence</t>
  </si>
  <si>
    <t>27-13-312-010-0000-031-3127</t>
  </si>
  <si>
    <t>7912 157TH STREET</t>
  </si>
  <si>
    <t>Chris  Burhans</t>
  </si>
  <si>
    <t>BP-20-03719</t>
  </si>
  <si>
    <t>Vinciguerra Residence</t>
  </si>
  <si>
    <t>27-13-308-050-1001-3052</t>
  </si>
  <si>
    <t>7701 158TH COURT</t>
  </si>
  <si>
    <t>Patsy  Vinciguerra</t>
  </si>
  <si>
    <t>BP-20-03632</t>
  </si>
  <si>
    <t>Wireless Facility/Tele Tower</t>
  </si>
  <si>
    <t>T-Mobile - Antenna Upgrade</t>
  </si>
  <si>
    <t>27-32-101-001-0000-000-22990</t>
  </si>
  <si>
    <t>17801 WOLF ROAD</t>
  </si>
  <si>
    <t>VILLAGE OF ORLAND PARK</t>
  </si>
  <si>
    <t xml:space="preserve">Total Commercial Remodels </t>
  </si>
  <si>
    <t xml:space="preserve">Total Commercial Misc. </t>
  </si>
  <si>
    <t>Total Commercial Occupancy</t>
  </si>
  <si>
    <t xml:space="preserve">RESIDENTIAL PERMITS </t>
  </si>
  <si>
    <t xml:space="preserve">Total Residential New </t>
  </si>
  <si>
    <t xml:space="preserve">Total Residentail Remodels </t>
  </si>
  <si>
    <t xml:space="preserve">Total In Ground Swimming Pools </t>
  </si>
  <si>
    <t>Total Residential Misc.</t>
  </si>
  <si>
    <t xml:space="preserve">Monthly Report January 2021 Detailed Permit Information for Commercial and Residential </t>
  </si>
  <si>
    <t>BP-20-03696</t>
  </si>
  <si>
    <t xml:space="preserve">Harmening Residence </t>
  </si>
  <si>
    <t>27-08-203-015-0000</t>
  </si>
  <si>
    <t xml:space="preserve">10401 Morningside </t>
  </si>
  <si>
    <t xml:space="preserve">Mr &amp; Mrs James Harmening </t>
  </si>
  <si>
    <t>BP-20-03695</t>
  </si>
  <si>
    <t xml:space="preserve">Kaminski Residence </t>
  </si>
  <si>
    <t>23-35-313-001-0000</t>
  </si>
  <si>
    <t xml:space="preserve">8700 Beverly Lane </t>
  </si>
  <si>
    <t xml:space="preserve">Stan Kaminski </t>
  </si>
  <si>
    <t>BP-21-00099</t>
  </si>
  <si>
    <t>McNaughten Development-Bluff Pointe Building C Unit 10</t>
  </si>
  <si>
    <t xml:space="preserve">17033 CLOVER DR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</si>
</sst>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/>
    <xf numFmtId="0" fontId="2" fillId="5" borderId="1" xfId="0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7" fontId="2" fillId="5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67" fontId="4" fillId="2" borderId="1" xfId="1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left" wrapText="1"/>
    </xf>
    <xf numFmtId="167" fontId="2" fillId="0" borderId="0" xfId="1" applyNumberFormat="1" applyFont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wrapText="1"/>
    </xf>
    <xf numFmtId="167" fontId="2" fillId="3" borderId="0" xfId="1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7" fontId="2" fillId="4" borderId="1" xfId="1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 wrapText="1"/>
    </xf>
    <xf numFmtId="167" fontId="4" fillId="3" borderId="0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67" fontId="4" fillId="2" borderId="2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abSelected="1" topLeftCell="B61" workbookViewId="0">
      <selection activeCell="D68" sqref="D68"/>
    </sheetView>
  </sheetViews>
  <sheetFormatPr defaultRowHeight="15" x14ac:dyDescent="0.25"/>
  <cols>
    <col min="1" max="1" width="49.85546875" customWidth="1"/>
    <col min="2" max="2" width="57" customWidth="1"/>
    <col min="3" max="3" width="89.5703125" customWidth="1"/>
    <col min="4" max="4" width="39" customWidth="1"/>
    <col min="5" max="5" width="38" customWidth="1"/>
    <col min="6" max="6" width="41.7109375" customWidth="1"/>
    <col min="7" max="7" width="55.140625" customWidth="1"/>
    <col min="8" max="8" width="20" customWidth="1"/>
    <col min="9" max="9" width="26.140625" customWidth="1"/>
  </cols>
  <sheetData>
    <row r="1" spans="1:17" ht="15.75" x14ac:dyDescent="0.25">
      <c r="A1" s="3"/>
      <c r="B1" s="4" t="s">
        <v>860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"/>
      <c r="K3" s="3"/>
      <c r="L3" s="3"/>
      <c r="M3" s="3"/>
      <c r="N3" s="3"/>
      <c r="O3" s="3"/>
      <c r="P3" s="3"/>
      <c r="Q3" s="3"/>
    </row>
    <row r="4" spans="1:17" s="1" customFormat="1" ht="15.75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</row>
    <row r="5" spans="1:17" ht="15.75" x14ac:dyDescent="0.25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40</v>
      </c>
      <c r="H5" s="9">
        <v>44216</v>
      </c>
      <c r="I5" s="10">
        <v>40246</v>
      </c>
      <c r="J5" s="3"/>
      <c r="K5" s="3"/>
      <c r="L5" s="3"/>
      <c r="M5" s="3"/>
      <c r="N5" s="3"/>
      <c r="O5" s="3"/>
      <c r="P5" s="3"/>
      <c r="Q5" s="3"/>
    </row>
    <row r="6" spans="1:17" ht="15.75" x14ac:dyDescent="0.25">
      <c r="A6" s="8" t="s">
        <v>41</v>
      </c>
      <c r="B6" s="8" t="s">
        <v>36</v>
      </c>
      <c r="C6" s="8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9">
        <v>44216</v>
      </c>
      <c r="I6" s="10">
        <v>20000</v>
      </c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8" t="s">
        <v>47</v>
      </c>
      <c r="B7" s="8" t="s">
        <v>36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9">
        <v>44217</v>
      </c>
      <c r="I7" s="10">
        <v>8000</v>
      </c>
      <c r="J7" s="3"/>
      <c r="K7" s="3"/>
      <c r="L7" s="3"/>
      <c r="M7" s="3"/>
      <c r="N7" s="3"/>
      <c r="O7" s="3"/>
      <c r="P7" s="3"/>
      <c r="Q7" s="3"/>
    </row>
    <row r="8" spans="1:17" ht="31.5" x14ac:dyDescent="0.25">
      <c r="A8" s="8" t="s">
        <v>53</v>
      </c>
      <c r="B8" s="8" t="s">
        <v>54</v>
      </c>
      <c r="C8" s="8" t="s">
        <v>55</v>
      </c>
      <c r="D8" s="8" t="s">
        <v>56</v>
      </c>
      <c r="E8" s="8" t="s">
        <v>57</v>
      </c>
      <c r="F8" s="8" t="s">
        <v>58</v>
      </c>
      <c r="G8" s="8"/>
      <c r="H8" s="9">
        <v>44203</v>
      </c>
      <c r="I8" s="10">
        <v>382508</v>
      </c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8" t="s">
        <v>59</v>
      </c>
      <c r="B9" s="8" t="s">
        <v>54</v>
      </c>
      <c r="C9" s="8" t="s">
        <v>60</v>
      </c>
      <c r="D9" s="8" t="s">
        <v>61</v>
      </c>
      <c r="E9" s="8" t="s">
        <v>62</v>
      </c>
      <c r="F9" s="8" t="s">
        <v>63</v>
      </c>
      <c r="G9" s="8" t="s">
        <v>64</v>
      </c>
      <c r="H9" s="9">
        <v>44225</v>
      </c>
      <c r="I9" s="10">
        <v>400</v>
      </c>
      <c r="J9" s="3"/>
      <c r="K9" s="3"/>
      <c r="L9" s="3"/>
      <c r="M9" s="3"/>
      <c r="N9" s="3"/>
      <c r="O9" s="3"/>
      <c r="P9" s="3"/>
      <c r="Q9" s="3"/>
    </row>
    <row r="10" spans="1:17" ht="47.25" x14ac:dyDescent="0.25">
      <c r="A10" s="8" t="s">
        <v>65</v>
      </c>
      <c r="B10" s="8" t="s">
        <v>54</v>
      </c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H10" s="9">
        <v>44203</v>
      </c>
      <c r="I10" s="10">
        <v>306877</v>
      </c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8" t="s">
        <v>71</v>
      </c>
      <c r="B11" s="8" t="s">
        <v>54</v>
      </c>
      <c r="C11" s="8" t="s">
        <v>72</v>
      </c>
      <c r="D11" s="8" t="s">
        <v>73</v>
      </c>
      <c r="E11" s="8" t="s">
        <v>74</v>
      </c>
      <c r="F11" s="8" t="s">
        <v>75</v>
      </c>
      <c r="G11" s="8"/>
      <c r="H11" s="9">
        <v>44207</v>
      </c>
      <c r="I11" s="10">
        <v>25000</v>
      </c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8" t="s">
        <v>76</v>
      </c>
      <c r="B12" s="8" t="s">
        <v>54</v>
      </c>
      <c r="C12" s="8" t="s">
        <v>77</v>
      </c>
      <c r="D12" s="8" t="s">
        <v>78</v>
      </c>
      <c r="E12" s="8" t="s">
        <v>79</v>
      </c>
      <c r="F12" s="8" t="s">
        <v>80</v>
      </c>
      <c r="G12" s="8" t="s">
        <v>77</v>
      </c>
      <c r="H12" s="9">
        <v>44216</v>
      </c>
      <c r="I12" s="10">
        <v>10000</v>
      </c>
      <c r="J12" s="3"/>
      <c r="K12" s="3"/>
      <c r="L12" s="3"/>
      <c r="M12" s="3"/>
      <c r="N12" s="3"/>
      <c r="O12" s="3"/>
      <c r="P12" s="3"/>
      <c r="Q12" s="3"/>
    </row>
    <row r="13" spans="1:17" ht="47.25" x14ac:dyDescent="0.25">
      <c r="A13" s="8" t="s">
        <v>81</v>
      </c>
      <c r="B13" s="8" t="s">
        <v>54</v>
      </c>
      <c r="C13" s="8" t="s">
        <v>82</v>
      </c>
      <c r="D13" s="8" t="s">
        <v>83</v>
      </c>
      <c r="E13" s="8" t="s">
        <v>84</v>
      </c>
      <c r="F13" s="8" t="s">
        <v>85</v>
      </c>
      <c r="G13" s="8" t="s">
        <v>86</v>
      </c>
      <c r="H13" s="9">
        <v>44221</v>
      </c>
      <c r="I13" s="10">
        <v>310000</v>
      </c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8" t="s">
        <v>87</v>
      </c>
      <c r="B14" s="8" t="s">
        <v>54</v>
      </c>
      <c r="C14" s="8" t="s">
        <v>88</v>
      </c>
      <c r="D14" s="8" t="s">
        <v>89</v>
      </c>
      <c r="E14" s="8" t="s">
        <v>90</v>
      </c>
      <c r="F14" s="8" t="s">
        <v>91</v>
      </c>
      <c r="G14" s="8" t="s">
        <v>88</v>
      </c>
      <c r="H14" s="9">
        <v>44216</v>
      </c>
      <c r="I14" s="10">
        <v>8000</v>
      </c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8" t="s">
        <v>92</v>
      </c>
      <c r="B15" s="8" t="s">
        <v>54</v>
      </c>
      <c r="C15" s="8" t="s">
        <v>93</v>
      </c>
      <c r="D15" s="8" t="s">
        <v>94</v>
      </c>
      <c r="E15" s="8" t="s">
        <v>95</v>
      </c>
      <c r="F15" s="8" t="s">
        <v>96</v>
      </c>
      <c r="G15" s="8" t="s">
        <v>93</v>
      </c>
      <c r="H15" s="9">
        <v>44201</v>
      </c>
      <c r="I15" s="10">
        <v>14000</v>
      </c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8" t="s">
        <v>97</v>
      </c>
      <c r="B16" s="8" t="s">
        <v>98</v>
      </c>
      <c r="C16" s="8" t="s">
        <v>99</v>
      </c>
      <c r="D16" s="8" t="s">
        <v>100</v>
      </c>
      <c r="E16" s="8" t="s">
        <v>101</v>
      </c>
      <c r="F16" s="8" t="s">
        <v>102</v>
      </c>
      <c r="G16" s="8"/>
      <c r="H16" s="9">
        <v>44204</v>
      </c>
      <c r="I16" s="10">
        <v>52000</v>
      </c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11"/>
      <c r="B17" s="11"/>
      <c r="C17" s="11"/>
      <c r="D17" s="11"/>
      <c r="E17" s="11"/>
      <c r="F17" s="11"/>
      <c r="G17" s="12" t="s">
        <v>852</v>
      </c>
      <c r="H17" s="13">
        <v>12</v>
      </c>
      <c r="I17" s="14">
        <f>SUM(I5:I16)</f>
        <v>1177031</v>
      </c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11"/>
      <c r="B18" s="11"/>
      <c r="C18" s="11"/>
      <c r="D18" s="11"/>
      <c r="E18" s="11"/>
      <c r="F18" s="11"/>
      <c r="G18" s="11"/>
      <c r="H18" s="15"/>
      <c r="I18" s="16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8" t="s">
        <v>30</v>
      </c>
      <c r="B19" s="8" t="s">
        <v>10</v>
      </c>
      <c r="C19" s="8" t="s">
        <v>31</v>
      </c>
      <c r="D19" s="8" t="s">
        <v>32</v>
      </c>
      <c r="E19" s="8" t="s">
        <v>33</v>
      </c>
      <c r="F19" s="8" t="s">
        <v>34</v>
      </c>
      <c r="G19" s="8" t="s">
        <v>34</v>
      </c>
      <c r="H19" s="9">
        <v>44210</v>
      </c>
      <c r="I19" s="10">
        <v>273</v>
      </c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8" t="s">
        <v>103</v>
      </c>
      <c r="B20" s="8" t="s">
        <v>104</v>
      </c>
      <c r="C20" s="8" t="s">
        <v>105</v>
      </c>
      <c r="D20" s="8" t="s">
        <v>106</v>
      </c>
      <c r="E20" s="8" t="s">
        <v>107</v>
      </c>
      <c r="F20" s="8" t="s">
        <v>108</v>
      </c>
      <c r="G20" s="8" t="s">
        <v>108</v>
      </c>
      <c r="H20" s="9">
        <v>44218</v>
      </c>
      <c r="I20" s="10">
        <v>250000</v>
      </c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8" t="s">
        <v>109</v>
      </c>
      <c r="B21" s="8" t="s">
        <v>104</v>
      </c>
      <c r="C21" s="8" t="s">
        <v>110</v>
      </c>
      <c r="D21" s="8" t="s">
        <v>111</v>
      </c>
      <c r="E21" s="8" t="s">
        <v>112</v>
      </c>
      <c r="F21" s="8" t="s">
        <v>113</v>
      </c>
      <c r="G21" s="8" t="s">
        <v>113</v>
      </c>
      <c r="H21" s="9">
        <v>44214</v>
      </c>
      <c r="I21" s="10">
        <v>200</v>
      </c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8" t="s">
        <v>114</v>
      </c>
      <c r="B22" s="8" t="s">
        <v>115</v>
      </c>
      <c r="C22" s="8" t="s">
        <v>116</v>
      </c>
      <c r="D22" s="8" t="s">
        <v>117</v>
      </c>
      <c r="E22" s="8" t="s">
        <v>118</v>
      </c>
      <c r="F22" s="8" t="s">
        <v>119</v>
      </c>
      <c r="G22" s="8" t="s">
        <v>119</v>
      </c>
      <c r="H22" s="9">
        <v>44208</v>
      </c>
      <c r="I22" s="10">
        <v>50250</v>
      </c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8" t="s">
        <v>120</v>
      </c>
      <c r="B23" s="8" t="s">
        <v>115</v>
      </c>
      <c r="C23" s="8" t="s">
        <v>121</v>
      </c>
      <c r="D23" s="8" t="s">
        <v>122</v>
      </c>
      <c r="E23" s="8" t="s">
        <v>123</v>
      </c>
      <c r="F23" s="8" t="s">
        <v>124</v>
      </c>
      <c r="G23" s="8"/>
      <c r="H23" s="9">
        <v>44214</v>
      </c>
      <c r="I23" s="10">
        <v>2500</v>
      </c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8" t="s">
        <v>125</v>
      </c>
      <c r="B24" s="8" t="s">
        <v>126</v>
      </c>
      <c r="C24" s="8" t="s">
        <v>127</v>
      </c>
      <c r="D24" s="8" t="s">
        <v>128</v>
      </c>
      <c r="E24" s="8" t="s">
        <v>129</v>
      </c>
      <c r="F24" s="8" t="s">
        <v>130</v>
      </c>
      <c r="G24" s="8"/>
      <c r="H24" s="9">
        <v>44204</v>
      </c>
      <c r="I24" s="10">
        <v>500</v>
      </c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8" t="s">
        <v>171</v>
      </c>
      <c r="B25" s="8" t="s">
        <v>172</v>
      </c>
      <c r="C25" s="8" t="s">
        <v>173</v>
      </c>
      <c r="D25" s="8" t="s">
        <v>174</v>
      </c>
      <c r="E25" s="8" t="s">
        <v>175</v>
      </c>
      <c r="F25" s="8" t="s">
        <v>176</v>
      </c>
      <c r="G25" s="8"/>
      <c r="H25" s="9">
        <v>44204</v>
      </c>
      <c r="I25" s="10">
        <v>3098</v>
      </c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8" t="s">
        <v>177</v>
      </c>
      <c r="B26" s="8" t="s">
        <v>172</v>
      </c>
      <c r="C26" s="8" t="s">
        <v>178</v>
      </c>
      <c r="D26" s="8" t="s">
        <v>179</v>
      </c>
      <c r="E26" s="8" t="s">
        <v>180</v>
      </c>
      <c r="F26" s="8" t="s">
        <v>181</v>
      </c>
      <c r="G26" s="8"/>
      <c r="H26" s="9">
        <v>44204</v>
      </c>
      <c r="I26" s="10">
        <v>500</v>
      </c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8" t="s">
        <v>182</v>
      </c>
      <c r="B27" s="8" t="s">
        <v>172</v>
      </c>
      <c r="C27" s="8" t="s">
        <v>183</v>
      </c>
      <c r="D27" s="8" t="s">
        <v>184</v>
      </c>
      <c r="E27" s="8" t="s">
        <v>185</v>
      </c>
      <c r="F27" s="8" t="s">
        <v>186</v>
      </c>
      <c r="G27" s="8" t="s">
        <v>187</v>
      </c>
      <c r="H27" s="9">
        <v>44215</v>
      </c>
      <c r="I27" s="10">
        <v>19000</v>
      </c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8" t="s">
        <v>188</v>
      </c>
      <c r="B28" s="8" t="s">
        <v>189</v>
      </c>
      <c r="C28" s="8" t="s">
        <v>190</v>
      </c>
      <c r="D28" s="8" t="s">
        <v>191</v>
      </c>
      <c r="E28" s="8" t="s">
        <v>192</v>
      </c>
      <c r="F28" s="8" t="s">
        <v>193</v>
      </c>
      <c r="G28" s="8"/>
      <c r="H28" s="9">
        <v>44217</v>
      </c>
      <c r="I28" s="10">
        <v>47659</v>
      </c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8" t="s">
        <v>194</v>
      </c>
      <c r="B29" s="8" t="s">
        <v>189</v>
      </c>
      <c r="C29" s="8" t="s">
        <v>190</v>
      </c>
      <c r="D29" s="8" t="s">
        <v>195</v>
      </c>
      <c r="E29" s="8" t="s">
        <v>196</v>
      </c>
      <c r="F29" s="8" t="s">
        <v>193</v>
      </c>
      <c r="G29" s="8"/>
      <c r="H29" s="9">
        <v>44217</v>
      </c>
      <c r="I29" s="10">
        <v>49414</v>
      </c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8" t="s">
        <v>197</v>
      </c>
      <c r="B30" s="8" t="s">
        <v>189</v>
      </c>
      <c r="C30" s="8" t="s">
        <v>190</v>
      </c>
      <c r="D30" s="8" t="s">
        <v>198</v>
      </c>
      <c r="E30" s="8" t="s">
        <v>199</v>
      </c>
      <c r="F30" s="8" t="s">
        <v>193</v>
      </c>
      <c r="G30" s="8"/>
      <c r="H30" s="9">
        <v>44217</v>
      </c>
      <c r="I30" s="10">
        <v>47659</v>
      </c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8" t="s">
        <v>200</v>
      </c>
      <c r="B31" s="8" t="s">
        <v>189</v>
      </c>
      <c r="C31" s="8" t="s">
        <v>190</v>
      </c>
      <c r="D31" s="8" t="s">
        <v>201</v>
      </c>
      <c r="E31" s="8" t="s">
        <v>202</v>
      </c>
      <c r="F31" s="8" t="s">
        <v>203</v>
      </c>
      <c r="G31" s="8" t="s">
        <v>204</v>
      </c>
      <c r="H31" s="9">
        <v>44217</v>
      </c>
      <c r="I31" s="10">
        <v>49414</v>
      </c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8" t="s">
        <v>205</v>
      </c>
      <c r="B32" s="8" t="s">
        <v>189</v>
      </c>
      <c r="C32" s="8" t="s">
        <v>190</v>
      </c>
      <c r="D32" s="8" t="s">
        <v>206</v>
      </c>
      <c r="E32" s="8" t="s">
        <v>207</v>
      </c>
      <c r="F32" s="8" t="s">
        <v>208</v>
      </c>
      <c r="G32" s="8" t="s">
        <v>208</v>
      </c>
      <c r="H32" s="9">
        <v>44217</v>
      </c>
      <c r="I32" s="10">
        <v>49003</v>
      </c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8" t="s">
        <v>209</v>
      </c>
      <c r="B33" s="8" t="s">
        <v>189</v>
      </c>
      <c r="C33" s="8" t="s">
        <v>190</v>
      </c>
      <c r="D33" s="8" t="s">
        <v>210</v>
      </c>
      <c r="E33" s="8" t="s">
        <v>211</v>
      </c>
      <c r="F33" s="8" t="s">
        <v>193</v>
      </c>
      <c r="G33" s="8"/>
      <c r="H33" s="9">
        <v>44217</v>
      </c>
      <c r="I33" s="10">
        <v>49414</v>
      </c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8" t="s">
        <v>212</v>
      </c>
      <c r="B34" s="8" t="s">
        <v>189</v>
      </c>
      <c r="C34" s="8" t="s">
        <v>190</v>
      </c>
      <c r="D34" s="8" t="s">
        <v>213</v>
      </c>
      <c r="E34" s="8" t="s">
        <v>214</v>
      </c>
      <c r="F34" s="8" t="s">
        <v>215</v>
      </c>
      <c r="G34" s="8"/>
      <c r="H34" s="9">
        <v>44217</v>
      </c>
      <c r="I34" s="10">
        <v>49414</v>
      </c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A35" s="8" t="s">
        <v>285</v>
      </c>
      <c r="B35" s="8" t="s">
        <v>286</v>
      </c>
      <c r="C35" s="8" t="s">
        <v>287</v>
      </c>
      <c r="D35" s="8" t="s">
        <v>288</v>
      </c>
      <c r="E35" s="8" t="s">
        <v>289</v>
      </c>
      <c r="F35" s="8" t="s">
        <v>290</v>
      </c>
      <c r="G35" s="8" t="s">
        <v>290</v>
      </c>
      <c r="H35" s="9">
        <v>44207</v>
      </c>
      <c r="I35" s="10">
        <v>13500</v>
      </c>
      <c r="J35" s="3"/>
      <c r="K35" s="3"/>
      <c r="L35" s="3"/>
      <c r="M35" s="3"/>
      <c r="N35" s="3"/>
      <c r="O35" s="3"/>
      <c r="P35" s="3"/>
      <c r="Q35" s="3"/>
    </row>
    <row r="36" spans="1:17" ht="15.75" x14ac:dyDescent="0.25">
      <c r="A36" s="8" t="s">
        <v>291</v>
      </c>
      <c r="B36" s="8" t="s">
        <v>286</v>
      </c>
      <c r="C36" s="8" t="s">
        <v>292</v>
      </c>
      <c r="D36" s="8" t="s">
        <v>67</v>
      </c>
      <c r="E36" s="8" t="s">
        <v>293</v>
      </c>
      <c r="F36" s="8" t="s">
        <v>294</v>
      </c>
      <c r="G36" s="8" t="s">
        <v>294</v>
      </c>
      <c r="H36" s="9">
        <v>44218</v>
      </c>
      <c r="I36" s="10">
        <v>5000</v>
      </c>
      <c r="J36" s="3"/>
      <c r="K36" s="3"/>
      <c r="L36" s="3"/>
      <c r="M36" s="3"/>
      <c r="N36" s="3"/>
      <c r="O36" s="3"/>
      <c r="P36" s="3"/>
      <c r="Q36" s="3"/>
    </row>
    <row r="37" spans="1:17" ht="15.75" x14ac:dyDescent="0.25">
      <c r="A37" s="8" t="s">
        <v>295</v>
      </c>
      <c r="B37" s="8" t="s">
        <v>286</v>
      </c>
      <c r="C37" s="8" t="s">
        <v>296</v>
      </c>
      <c r="D37" s="8" t="s">
        <v>297</v>
      </c>
      <c r="E37" s="8" t="s">
        <v>298</v>
      </c>
      <c r="F37" s="8" t="s">
        <v>299</v>
      </c>
      <c r="G37" s="8" t="s">
        <v>300</v>
      </c>
      <c r="H37" s="9">
        <v>44207</v>
      </c>
      <c r="I37" s="10">
        <v>1760</v>
      </c>
      <c r="J37" s="3"/>
      <c r="K37" s="3"/>
      <c r="L37" s="3"/>
      <c r="M37" s="3"/>
      <c r="N37" s="3"/>
      <c r="O37" s="3"/>
      <c r="P37" s="3"/>
      <c r="Q37" s="3"/>
    </row>
    <row r="38" spans="1:17" ht="15.75" x14ac:dyDescent="0.25">
      <c r="A38" s="8" t="s">
        <v>301</v>
      </c>
      <c r="B38" s="8" t="s">
        <v>302</v>
      </c>
      <c r="C38" s="8" t="s">
        <v>303</v>
      </c>
      <c r="D38" s="8" t="s">
        <v>304</v>
      </c>
      <c r="E38" s="8" t="s">
        <v>305</v>
      </c>
      <c r="F38" s="8" t="s">
        <v>306</v>
      </c>
      <c r="G38" s="8" t="s">
        <v>306</v>
      </c>
      <c r="H38" s="9">
        <v>44223</v>
      </c>
      <c r="I38" s="10">
        <v>3500</v>
      </c>
      <c r="J38" s="3"/>
      <c r="K38" s="3"/>
      <c r="L38" s="3"/>
      <c r="M38" s="3"/>
      <c r="N38" s="3"/>
      <c r="O38" s="3"/>
      <c r="P38" s="3"/>
      <c r="Q38" s="3"/>
    </row>
    <row r="39" spans="1:17" ht="15.75" x14ac:dyDescent="0.25">
      <c r="A39" s="8" t="s">
        <v>307</v>
      </c>
      <c r="B39" s="8" t="s">
        <v>302</v>
      </c>
      <c r="C39" s="8" t="s">
        <v>308</v>
      </c>
      <c r="D39" s="8" t="s">
        <v>67</v>
      </c>
      <c r="E39" s="8" t="s">
        <v>68</v>
      </c>
      <c r="F39" s="8" t="s">
        <v>294</v>
      </c>
      <c r="G39" s="8" t="s">
        <v>294</v>
      </c>
      <c r="H39" s="9">
        <v>44225</v>
      </c>
      <c r="I39" s="10">
        <v>9000</v>
      </c>
      <c r="J39" s="3"/>
      <c r="K39" s="3"/>
      <c r="L39" s="3"/>
      <c r="M39" s="3"/>
      <c r="N39" s="3"/>
      <c r="O39" s="3"/>
      <c r="P39" s="3"/>
      <c r="Q39" s="3"/>
    </row>
    <row r="40" spans="1:17" ht="31.5" x14ac:dyDescent="0.25">
      <c r="A40" s="8" t="s">
        <v>309</v>
      </c>
      <c r="B40" s="8" t="s">
        <v>302</v>
      </c>
      <c r="C40" s="8" t="s">
        <v>310</v>
      </c>
      <c r="D40" s="8" t="s">
        <v>56</v>
      </c>
      <c r="E40" s="8" t="s">
        <v>57</v>
      </c>
      <c r="F40" s="8" t="s">
        <v>58</v>
      </c>
      <c r="G40" s="8"/>
      <c r="H40" s="9">
        <v>44225</v>
      </c>
      <c r="I40" s="10">
        <v>9000</v>
      </c>
      <c r="J40" s="3"/>
      <c r="K40" s="3"/>
      <c r="L40" s="3"/>
      <c r="M40" s="3"/>
      <c r="N40" s="3"/>
      <c r="O40" s="3"/>
      <c r="P40" s="3"/>
      <c r="Q40" s="3"/>
    </row>
    <row r="41" spans="1:17" ht="15.75" x14ac:dyDescent="0.25">
      <c r="A41" s="8" t="s">
        <v>659</v>
      </c>
      <c r="B41" s="8" t="s">
        <v>660</v>
      </c>
      <c r="C41" s="8" t="s">
        <v>661</v>
      </c>
      <c r="D41" s="8" t="s">
        <v>662</v>
      </c>
      <c r="E41" s="8" t="s">
        <v>663</v>
      </c>
      <c r="F41" s="8" t="s">
        <v>664</v>
      </c>
      <c r="G41" s="8" t="s">
        <v>664</v>
      </c>
      <c r="H41" s="9">
        <v>44210</v>
      </c>
      <c r="I41" s="10">
        <v>23000</v>
      </c>
      <c r="J41" s="3"/>
      <c r="K41" s="3"/>
      <c r="L41" s="3"/>
      <c r="M41" s="3"/>
      <c r="N41" s="3"/>
      <c r="O41" s="3"/>
      <c r="P41" s="3"/>
      <c r="Q41" s="3"/>
    </row>
    <row r="42" spans="1:17" ht="15.75" x14ac:dyDescent="0.25">
      <c r="A42" s="8" t="s">
        <v>665</v>
      </c>
      <c r="B42" s="8" t="s">
        <v>660</v>
      </c>
      <c r="C42" s="8" t="s">
        <v>666</v>
      </c>
      <c r="D42" s="8" t="s">
        <v>667</v>
      </c>
      <c r="E42" s="8" t="s">
        <v>668</v>
      </c>
      <c r="F42" s="8" t="s">
        <v>669</v>
      </c>
      <c r="G42" s="8" t="s">
        <v>670</v>
      </c>
      <c r="H42" s="9">
        <v>44207</v>
      </c>
      <c r="I42" s="10">
        <v>5000</v>
      </c>
      <c r="J42" s="3"/>
      <c r="K42" s="3"/>
      <c r="L42" s="3"/>
      <c r="M42" s="3"/>
      <c r="N42" s="3"/>
      <c r="O42" s="3"/>
      <c r="P42" s="3"/>
      <c r="Q42" s="3"/>
    </row>
    <row r="43" spans="1:17" ht="15.75" x14ac:dyDescent="0.25">
      <c r="A43" s="8" t="s">
        <v>671</v>
      </c>
      <c r="B43" s="8" t="s">
        <v>660</v>
      </c>
      <c r="C43" s="8" t="s">
        <v>672</v>
      </c>
      <c r="D43" s="8" t="s">
        <v>122</v>
      </c>
      <c r="E43" s="8" t="s">
        <v>123</v>
      </c>
      <c r="F43" s="8" t="s">
        <v>124</v>
      </c>
      <c r="G43" s="8"/>
      <c r="H43" s="9">
        <v>44209</v>
      </c>
      <c r="I43" s="10">
        <v>518</v>
      </c>
      <c r="J43" s="3"/>
      <c r="K43" s="3"/>
      <c r="L43" s="3"/>
      <c r="M43" s="3"/>
      <c r="N43" s="3"/>
      <c r="O43" s="3"/>
      <c r="P43" s="3"/>
      <c r="Q43" s="3"/>
    </row>
    <row r="44" spans="1:17" ht="15.75" x14ac:dyDescent="0.25">
      <c r="A44" s="8" t="s">
        <v>673</v>
      </c>
      <c r="B44" s="8" t="s">
        <v>660</v>
      </c>
      <c r="C44" s="8" t="s">
        <v>674</v>
      </c>
      <c r="D44" s="8" t="s">
        <v>122</v>
      </c>
      <c r="E44" s="8" t="s">
        <v>123</v>
      </c>
      <c r="F44" s="8" t="s">
        <v>124</v>
      </c>
      <c r="G44" s="8"/>
      <c r="H44" s="9">
        <v>44214</v>
      </c>
      <c r="I44" s="10">
        <v>1800</v>
      </c>
      <c r="J44" s="3"/>
      <c r="K44" s="3"/>
      <c r="L44" s="3"/>
      <c r="M44" s="3"/>
      <c r="N44" s="3"/>
      <c r="O44" s="3"/>
      <c r="P44" s="3"/>
      <c r="Q44" s="3"/>
    </row>
    <row r="45" spans="1:17" ht="15.75" x14ac:dyDescent="0.25">
      <c r="A45" s="8" t="s">
        <v>675</v>
      </c>
      <c r="B45" s="8" t="s">
        <v>660</v>
      </c>
      <c r="C45" s="8" t="s">
        <v>676</v>
      </c>
      <c r="D45" s="8" t="s">
        <v>122</v>
      </c>
      <c r="E45" s="8" t="s">
        <v>123</v>
      </c>
      <c r="F45" s="8" t="s">
        <v>124</v>
      </c>
      <c r="G45" s="8"/>
      <c r="H45" s="9">
        <v>44214</v>
      </c>
      <c r="I45" s="10">
        <v>800</v>
      </c>
      <c r="J45" s="3"/>
      <c r="K45" s="3"/>
      <c r="L45" s="3"/>
      <c r="M45" s="3"/>
      <c r="N45" s="3"/>
      <c r="O45" s="3"/>
      <c r="P45" s="3"/>
      <c r="Q45" s="3"/>
    </row>
    <row r="46" spans="1:17" ht="15.75" x14ac:dyDescent="0.25">
      <c r="A46" s="8" t="s">
        <v>677</v>
      </c>
      <c r="B46" s="8" t="s">
        <v>660</v>
      </c>
      <c r="C46" s="8" t="s">
        <v>678</v>
      </c>
      <c r="D46" s="8" t="s">
        <v>679</v>
      </c>
      <c r="E46" s="8" t="s">
        <v>680</v>
      </c>
      <c r="F46" s="8" t="s">
        <v>681</v>
      </c>
      <c r="G46" s="8"/>
      <c r="H46" s="9">
        <v>44200</v>
      </c>
      <c r="I46" s="10">
        <v>1250</v>
      </c>
      <c r="J46" s="3"/>
      <c r="K46" s="3"/>
      <c r="L46" s="3"/>
      <c r="M46" s="3"/>
      <c r="N46" s="3"/>
      <c r="O46" s="3"/>
      <c r="P46" s="3"/>
      <c r="Q46" s="3"/>
    </row>
    <row r="47" spans="1:17" ht="15.75" x14ac:dyDescent="0.25">
      <c r="A47" s="8" t="s">
        <v>682</v>
      </c>
      <c r="B47" s="8" t="s">
        <v>660</v>
      </c>
      <c r="C47" s="8" t="s">
        <v>683</v>
      </c>
      <c r="D47" s="8" t="s">
        <v>684</v>
      </c>
      <c r="E47" s="8" t="s">
        <v>685</v>
      </c>
      <c r="F47" s="8" t="s">
        <v>686</v>
      </c>
      <c r="G47" s="8" t="s">
        <v>686</v>
      </c>
      <c r="H47" s="9">
        <v>44200</v>
      </c>
      <c r="I47" s="10">
        <v>2000</v>
      </c>
      <c r="J47" s="3"/>
      <c r="K47" s="3"/>
      <c r="L47" s="3"/>
      <c r="M47" s="3"/>
      <c r="N47" s="3"/>
      <c r="O47" s="3"/>
      <c r="P47" s="3"/>
      <c r="Q47" s="3"/>
    </row>
    <row r="48" spans="1:17" ht="15.75" x14ac:dyDescent="0.25">
      <c r="A48" s="8" t="s">
        <v>687</v>
      </c>
      <c r="B48" s="8" t="s">
        <v>660</v>
      </c>
      <c r="C48" s="8" t="s">
        <v>688</v>
      </c>
      <c r="D48" s="8" t="s">
        <v>689</v>
      </c>
      <c r="E48" s="8" t="s">
        <v>690</v>
      </c>
      <c r="F48" s="8" t="s">
        <v>691</v>
      </c>
      <c r="G48" s="8" t="s">
        <v>691</v>
      </c>
      <c r="H48" s="9">
        <v>44209</v>
      </c>
      <c r="I48" s="10">
        <v>5987</v>
      </c>
      <c r="J48" s="3"/>
      <c r="K48" s="3"/>
      <c r="L48" s="3"/>
      <c r="M48" s="3"/>
      <c r="N48" s="3"/>
      <c r="O48" s="3"/>
      <c r="P48" s="3"/>
      <c r="Q48" s="3"/>
    </row>
    <row r="49" spans="1:17" ht="15.75" x14ac:dyDescent="0.25">
      <c r="A49" s="8" t="s">
        <v>692</v>
      </c>
      <c r="B49" s="8" t="s">
        <v>660</v>
      </c>
      <c r="C49" s="8" t="s">
        <v>693</v>
      </c>
      <c r="D49" s="8" t="s">
        <v>694</v>
      </c>
      <c r="E49" s="8" t="s">
        <v>695</v>
      </c>
      <c r="F49" s="8" t="s">
        <v>696</v>
      </c>
      <c r="G49" s="8" t="s">
        <v>696</v>
      </c>
      <c r="H49" s="9">
        <v>44222</v>
      </c>
      <c r="I49" s="10">
        <v>7325</v>
      </c>
      <c r="J49" s="3"/>
      <c r="K49" s="3"/>
      <c r="L49" s="3"/>
      <c r="M49" s="3"/>
      <c r="N49" s="3"/>
      <c r="O49" s="3"/>
      <c r="P49" s="3"/>
      <c r="Q49" s="3"/>
    </row>
    <row r="50" spans="1:17" ht="15.75" x14ac:dyDescent="0.25">
      <c r="A50" s="8" t="s">
        <v>697</v>
      </c>
      <c r="B50" s="8" t="s">
        <v>698</v>
      </c>
      <c r="C50" s="8" t="s">
        <v>699</v>
      </c>
      <c r="D50" s="8" t="s">
        <v>700</v>
      </c>
      <c r="E50" s="8" t="s">
        <v>701</v>
      </c>
      <c r="F50" s="8" t="s">
        <v>702</v>
      </c>
      <c r="G50" s="8" t="s">
        <v>702</v>
      </c>
      <c r="H50" s="9">
        <v>44211</v>
      </c>
      <c r="I50" s="10">
        <v>300</v>
      </c>
      <c r="J50" s="3"/>
      <c r="K50" s="3"/>
      <c r="L50" s="3"/>
      <c r="M50" s="3"/>
      <c r="N50" s="3"/>
      <c r="O50" s="3"/>
      <c r="P50" s="3"/>
      <c r="Q50" s="3"/>
    </row>
    <row r="51" spans="1:17" ht="15.75" x14ac:dyDescent="0.25">
      <c r="A51" s="8" t="s">
        <v>846</v>
      </c>
      <c r="B51" s="8" t="s">
        <v>847</v>
      </c>
      <c r="C51" s="8" t="s">
        <v>848</v>
      </c>
      <c r="D51" s="8" t="s">
        <v>849</v>
      </c>
      <c r="E51" s="8" t="s">
        <v>850</v>
      </c>
      <c r="F51" s="8" t="s">
        <v>851</v>
      </c>
      <c r="G51" s="8" t="s">
        <v>851</v>
      </c>
      <c r="H51" s="9">
        <v>44209</v>
      </c>
      <c r="I51" s="10">
        <v>12500</v>
      </c>
      <c r="J51" s="3"/>
      <c r="K51" s="3"/>
      <c r="L51" s="3"/>
      <c r="M51" s="3"/>
      <c r="N51" s="3"/>
      <c r="O51" s="3"/>
      <c r="P51" s="3"/>
      <c r="Q51" s="3"/>
    </row>
    <row r="52" spans="1:17" ht="15.75" x14ac:dyDescent="0.25">
      <c r="A52" s="11"/>
      <c r="B52" s="11"/>
      <c r="C52" s="11"/>
      <c r="D52" s="11"/>
      <c r="E52" s="11"/>
      <c r="F52" s="11"/>
      <c r="G52" s="12" t="s">
        <v>853</v>
      </c>
      <c r="H52" s="13">
        <v>33</v>
      </c>
      <c r="I52" s="14">
        <f>SUM(I19:I51)</f>
        <v>770538</v>
      </c>
      <c r="J52" s="3"/>
      <c r="K52" s="3"/>
      <c r="L52" s="3"/>
      <c r="M52" s="3"/>
      <c r="N52" s="3"/>
      <c r="O52" s="3"/>
      <c r="P52" s="3"/>
      <c r="Q52" s="3"/>
    </row>
    <row r="53" spans="1:17" ht="15.75" x14ac:dyDescent="0.25">
      <c r="A53" s="11"/>
      <c r="B53" s="11"/>
      <c r="C53" s="11"/>
      <c r="D53" s="11"/>
      <c r="E53" s="11"/>
      <c r="F53" s="11"/>
      <c r="G53" s="11"/>
      <c r="H53" s="15"/>
      <c r="I53" s="16"/>
      <c r="J53" s="3"/>
      <c r="K53" s="3"/>
      <c r="L53" s="3"/>
      <c r="M53" s="3"/>
      <c r="N53" s="3"/>
      <c r="O53" s="3"/>
      <c r="P53" s="3"/>
      <c r="Q53" s="3"/>
    </row>
    <row r="54" spans="1:17" ht="15.75" x14ac:dyDescent="0.25">
      <c r="A54" s="8" t="s">
        <v>131</v>
      </c>
      <c r="B54" s="8" t="s">
        <v>132</v>
      </c>
      <c r="C54" s="8" t="s">
        <v>133</v>
      </c>
      <c r="D54" s="8" t="s">
        <v>134</v>
      </c>
      <c r="E54" s="8" t="s">
        <v>135</v>
      </c>
      <c r="F54" s="8" t="s">
        <v>136</v>
      </c>
      <c r="G54" s="8" t="s">
        <v>133</v>
      </c>
      <c r="H54" s="9">
        <v>44218</v>
      </c>
      <c r="I54" s="10">
        <v>0</v>
      </c>
      <c r="J54" s="3"/>
      <c r="K54" s="3"/>
      <c r="L54" s="3"/>
      <c r="M54" s="3"/>
      <c r="N54" s="3"/>
      <c r="O54" s="3"/>
      <c r="P54" s="3"/>
      <c r="Q54" s="3"/>
    </row>
    <row r="55" spans="1:17" ht="15.75" x14ac:dyDescent="0.25">
      <c r="A55" s="8" t="s">
        <v>137</v>
      </c>
      <c r="B55" s="8" t="s">
        <v>132</v>
      </c>
      <c r="C55" s="8" t="s">
        <v>138</v>
      </c>
      <c r="D55" s="8" t="s">
        <v>139</v>
      </c>
      <c r="E55" s="8" t="s">
        <v>140</v>
      </c>
      <c r="F55" s="8" t="s">
        <v>138</v>
      </c>
      <c r="G55" s="8" t="s">
        <v>138</v>
      </c>
      <c r="H55" s="9">
        <v>44203</v>
      </c>
      <c r="I55" s="10">
        <v>0</v>
      </c>
      <c r="J55" s="3"/>
      <c r="K55" s="3"/>
      <c r="L55" s="3"/>
      <c r="M55" s="3"/>
      <c r="N55" s="3"/>
      <c r="O55" s="3"/>
      <c r="P55" s="3"/>
      <c r="Q55" s="3"/>
    </row>
    <row r="56" spans="1:17" ht="15.75" x14ac:dyDescent="0.25">
      <c r="A56" s="8" t="s">
        <v>141</v>
      </c>
      <c r="B56" s="8" t="s">
        <v>132</v>
      </c>
      <c r="C56" s="8" t="s">
        <v>142</v>
      </c>
      <c r="D56" s="8" t="s">
        <v>143</v>
      </c>
      <c r="E56" s="8" t="s">
        <v>144</v>
      </c>
      <c r="F56" s="8" t="s">
        <v>145</v>
      </c>
      <c r="G56" s="8" t="s">
        <v>145</v>
      </c>
      <c r="H56" s="9">
        <v>44218</v>
      </c>
      <c r="I56" s="10">
        <v>0</v>
      </c>
      <c r="J56" s="3"/>
      <c r="K56" s="3"/>
      <c r="L56" s="3"/>
      <c r="M56" s="3"/>
      <c r="N56" s="3"/>
      <c r="O56" s="3"/>
      <c r="P56" s="3"/>
      <c r="Q56" s="3"/>
    </row>
    <row r="57" spans="1:17" ht="15.75" x14ac:dyDescent="0.25">
      <c r="A57" s="8" t="s">
        <v>146</v>
      </c>
      <c r="B57" s="8" t="s">
        <v>132</v>
      </c>
      <c r="C57" s="8" t="s">
        <v>147</v>
      </c>
      <c r="D57" s="8" t="s">
        <v>148</v>
      </c>
      <c r="E57" s="8" t="s">
        <v>149</v>
      </c>
      <c r="F57" s="8" t="s">
        <v>150</v>
      </c>
      <c r="G57" s="8"/>
      <c r="H57" s="9">
        <v>44201</v>
      </c>
      <c r="I57" s="10">
        <v>10000</v>
      </c>
      <c r="J57" s="3"/>
      <c r="K57" s="3"/>
      <c r="L57" s="3"/>
      <c r="M57" s="3"/>
      <c r="N57" s="3"/>
      <c r="O57" s="3"/>
      <c r="P57" s="3"/>
      <c r="Q57" s="3"/>
    </row>
    <row r="58" spans="1:17" ht="15.75" x14ac:dyDescent="0.25">
      <c r="A58" s="8" t="s">
        <v>151</v>
      </c>
      <c r="B58" s="8" t="s">
        <v>132</v>
      </c>
      <c r="C58" s="8" t="s">
        <v>152</v>
      </c>
      <c r="D58" s="8" t="s">
        <v>153</v>
      </c>
      <c r="E58" s="8" t="s">
        <v>154</v>
      </c>
      <c r="F58" s="8" t="s">
        <v>155</v>
      </c>
      <c r="G58" s="8" t="s">
        <v>156</v>
      </c>
      <c r="H58" s="9">
        <v>44217</v>
      </c>
      <c r="I58" s="10">
        <v>0</v>
      </c>
      <c r="J58" s="3"/>
      <c r="K58" s="3"/>
      <c r="L58" s="3"/>
      <c r="M58" s="3"/>
      <c r="N58" s="3"/>
      <c r="O58" s="3"/>
      <c r="P58" s="3"/>
      <c r="Q58" s="3"/>
    </row>
    <row r="59" spans="1:17" ht="15.75" x14ac:dyDescent="0.25">
      <c r="A59" s="8" t="s">
        <v>157</v>
      </c>
      <c r="B59" s="8" t="s">
        <v>132</v>
      </c>
      <c r="C59" s="8" t="s">
        <v>158</v>
      </c>
      <c r="D59" s="8" t="s">
        <v>159</v>
      </c>
      <c r="E59" s="8" t="s">
        <v>160</v>
      </c>
      <c r="F59" s="8" t="s">
        <v>158</v>
      </c>
      <c r="G59" s="8"/>
      <c r="H59" s="9">
        <v>44202</v>
      </c>
      <c r="I59" s="10">
        <v>0</v>
      </c>
      <c r="J59" s="3"/>
      <c r="K59" s="3"/>
      <c r="L59" s="3"/>
      <c r="M59" s="3"/>
      <c r="N59" s="3"/>
      <c r="O59" s="3"/>
      <c r="P59" s="3"/>
      <c r="Q59" s="3"/>
    </row>
    <row r="60" spans="1:17" ht="15.75" x14ac:dyDescent="0.25">
      <c r="A60" s="8" t="s">
        <v>161</v>
      </c>
      <c r="B60" s="8" t="s">
        <v>132</v>
      </c>
      <c r="C60" s="8" t="s">
        <v>162</v>
      </c>
      <c r="D60" s="8" t="s">
        <v>163</v>
      </c>
      <c r="E60" s="8" t="s">
        <v>164</v>
      </c>
      <c r="F60" s="8" t="s">
        <v>165</v>
      </c>
      <c r="G60" s="8" t="s">
        <v>162</v>
      </c>
      <c r="H60" s="9">
        <v>44203</v>
      </c>
      <c r="I60" s="10">
        <v>0</v>
      </c>
      <c r="J60" s="3"/>
      <c r="K60" s="3"/>
      <c r="L60" s="3"/>
      <c r="M60" s="3"/>
      <c r="N60" s="3"/>
      <c r="O60" s="3"/>
      <c r="P60" s="3"/>
      <c r="Q60" s="3"/>
    </row>
    <row r="61" spans="1:17" ht="15.75" x14ac:dyDescent="0.25">
      <c r="A61" s="8" t="s">
        <v>166</v>
      </c>
      <c r="B61" s="8" t="s">
        <v>132</v>
      </c>
      <c r="C61" s="8" t="s">
        <v>167</v>
      </c>
      <c r="D61" s="8" t="s">
        <v>168</v>
      </c>
      <c r="E61" s="8" t="s">
        <v>169</v>
      </c>
      <c r="F61" s="8" t="s">
        <v>170</v>
      </c>
      <c r="G61" s="8" t="s">
        <v>167</v>
      </c>
      <c r="H61" s="9">
        <v>44224</v>
      </c>
      <c r="I61" s="10">
        <v>0</v>
      </c>
      <c r="J61" s="3"/>
      <c r="K61" s="3"/>
      <c r="L61" s="3"/>
      <c r="M61" s="3"/>
      <c r="N61" s="3"/>
      <c r="O61" s="3"/>
      <c r="P61" s="3"/>
      <c r="Q61" s="3"/>
    </row>
    <row r="62" spans="1:17" s="1" customFormat="1" ht="15.75" x14ac:dyDescent="0.25">
      <c r="A62" s="17"/>
      <c r="B62" s="17"/>
      <c r="C62" s="17"/>
      <c r="D62" s="17"/>
      <c r="E62" s="17"/>
      <c r="F62" s="17"/>
      <c r="G62" s="12" t="s">
        <v>854</v>
      </c>
      <c r="H62" s="13">
        <v>8</v>
      </c>
      <c r="I62" s="14">
        <f>SUM(I54:I61)</f>
        <v>10000</v>
      </c>
      <c r="J62" s="7"/>
      <c r="K62" s="7"/>
      <c r="L62" s="7"/>
      <c r="M62" s="7"/>
      <c r="N62" s="7"/>
      <c r="O62" s="7"/>
      <c r="P62" s="7"/>
      <c r="Q62" s="7"/>
    </row>
    <row r="63" spans="1:17" s="1" customFormat="1" ht="15.75" x14ac:dyDescent="0.25">
      <c r="A63" s="17"/>
      <c r="B63" s="17"/>
      <c r="C63" s="17"/>
      <c r="D63" s="17"/>
      <c r="E63" s="17"/>
      <c r="F63" s="17"/>
      <c r="G63" s="17"/>
      <c r="H63" s="18"/>
      <c r="I63" s="19"/>
      <c r="J63" s="7"/>
      <c r="K63" s="7"/>
      <c r="L63" s="7"/>
      <c r="M63" s="7"/>
      <c r="N63" s="7"/>
      <c r="O63" s="7"/>
      <c r="P63" s="7"/>
      <c r="Q63" s="7"/>
    </row>
    <row r="64" spans="1:17" s="1" customFormat="1" ht="15.75" x14ac:dyDescent="0.25">
      <c r="A64" s="17"/>
      <c r="B64" s="20" t="s">
        <v>855</v>
      </c>
      <c r="C64" s="17"/>
      <c r="D64" s="17"/>
      <c r="E64" s="17"/>
      <c r="F64" s="17"/>
      <c r="G64" s="17"/>
      <c r="H64" s="18"/>
      <c r="I64" s="19"/>
      <c r="J64" s="7"/>
      <c r="K64" s="7"/>
      <c r="L64" s="7"/>
      <c r="M64" s="7"/>
      <c r="N64" s="7"/>
      <c r="O64" s="7"/>
      <c r="P64" s="7"/>
      <c r="Q64" s="7"/>
    </row>
    <row r="65" spans="1:17" ht="15.75" x14ac:dyDescent="0.25">
      <c r="A65" s="11"/>
      <c r="B65" s="11"/>
      <c r="C65" s="11"/>
      <c r="D65" s="11"/>
      <c r="E65" s="11"/>
      <c r="F65" s="11"/>
      <c r="G65" s="11"/>
      <c r="H65" s="15"/>
      <c r="I65" s="16"/>
      <c r="J65" s="3"/>
      <c r="K65" s="3"/>
      <c r="L65" s="3"/>
      <c r="M65" s="3"/>
      <c r="N65" s="3"/>
      <c r="O65" s="3"/>
      <c r="P65" s="3"/>
      <c r="Q65" s="3"/>
    </row>
    <row r="66" spans="1:17" ht="15.75" x14ac:dyDescent="0.25">
      <c r="A66" s="21" t="s">
        <v>384</v>
      </c>
      <c r="B66" s="21" t="s">
        <v>385</v>
      </c>
      <c r="C66" s="21" t="s">
        <v>386</v>
      </c>
      <c r="D66" s="21" t="s">
        <v>387</v>
      </c>
      <c r="E66" s="21" t="s">
        <v>388</v>
      </c>
      <c r="F66" s="21" t="s">
        <v>389</v>
      </c>
      <c r="G66" s="21"/>
      <c r="H66" s="22">
        <v>44217</v>
      </c>
      <c r="I66" s="23">
        <v>300000</v>
      </c>
      <c r="J66" s="3"/>
      <c r="K66" s="3"/>
      <c r="L66" s="3"/>
      <c r="M66" s="3"/>
      <c r="N66" s="3"/>
      <c r="O66" s="3"/>
      <c r="P66" s="3"/>
      <c r="Q66" s="3"/>
    </row>
    <row r="67" spans="1:17" ht="15.75" x14ac:dyDescent="0.25">
      <c r="A67" s="21" t="s">
        <v>390</v>
      </c>
      <c r="B67" s="21" t="s">
        <v>385</v>
      </c>
      <c r="C67" s="21" t="s">
        <v>872</v>
      </c>
      <c r="D67" s="21" t="s">
        <v>392</v>
      </c>
      <c r="E67" s="21" t="s">
        <v>393</v>
      </c>
      <c r="F67" s="21" t="s">
        <v>389</v>
      </c>
      <c r="G67" s="21"/>
      <c r="H67" s="22">
        <v>44217</v>
      </c>
      <c r="I67" s="23">
        <v>300000</v>
      </c>
      <c r="J67" s="3"/>
      <c r="K67" s="3"/>
      <c r="L67" s="3"/>
      <c r="M67" s="3"/>
      <c r="N67" s="3"/>
      <c r="O67" s="3"/>
      <c r="P67" s="3"/>
      <c r="Q67" s="3"/>
    </row>
    <row r="68" spans="1:17" ht="15.75" x14ac:dyDescent="0.25">
      <c r="A68" s="21" t="s">
        <v>871</v>
      </c>
      <c r="B68" s="21" t="s">
        <v>385</v>
      </c>
      <c r="C68" s="21" t="s">
        <v>391</v>
      </c>
      <c r="D68" s="21"/>
      <c r="E68" s="21" t="s">
        <v>873</v>
      </c>
      <c r="F68" s="21" t="s">
        <v>389</v>
      </c>
      <c r="G68" s="21"/>
      <c r="H68" s="22">
        <v>44217</v>
      </c>
      <c r="I68" s="23">
        <v>300000</v>
      </c>
      <c r="J68" s="3"/>
      <c r="K68" s="3"/>
      <c r="L68" s="3"/>
      <c r="M68" s="3"/>
      <c r="N68" s="3"/>
      <c r="O68" s="3"/>
      <c r="P68" s="3"/>
      <c r="Q68" s="3"/>
    </row>
    <row r="69" spans="1:17" ht="15.75" x14ac:dyDescent="0.25">
      <c r="A69" s="21" t="s">
        <v>394</v>
      </c>
      <c r="B69" s="21" t="s">
        <v>385</v>
      </c>
      <c r="C69" s="21" t="s">
        <v>395</v>
      </c>
      <c r="D69" s="21" t="s">
        <v>396</v>
      </c>
      <c r="E69" s="21" t="s">
        <v>397</v>
      </c>
      <c r="F69" s="21" t="s">
        <v>389</v>
      </c>
      <c r="G69" s="21"/>
      <c r="H69" s="22">
        <v>44217</v>
      </c>
      <c r="I69" s="23">
        <v>300000</v>
      </c>
      <c r="J69" s="3"/>
      <c r="K69" s="3"/>
      <c r="L69" s="3"/>
      <c r="M69" s="3"/>
      <c r="N69" s="3"/>
      <c r="O69" s="3"/>
      <c r="P69" s="3"/>
      <c r="Q69" s="3"/>
    </row>
    <row r="70" spans="1:17" ht="15.75" x14ac:dyDescent="0.25">
      <c r="A70" s="21" t="s">
        <v>398</v>
      </c>
      <c r="B70" s="21" t="s">
        <v>385</v>
      </c>
      <c r="C70" s="21" t="s">
        <v>399</v>
      </c>
      <c r="D70" s="21" t="s">
        <v>400</v>
      </c>
      <c r="E70" s="21" t="s">
        <v>401</v>
      </c>
      <c r="F70" s="21" t="s">
        <v>402</v>
      </c>
      <c r="G70" s="21"/>
      <c r="H70" s="22">
        <v>44202</v>
      </c>
      <c r="I70" s="23">
        <v>300000</v>
      </c>
      <c r="J70" s="3"/>
      <c r="K70" s="3"/>
      <c r="L70" s="3"/>
      <c r="M70" s="3"/>
      <c r="N70" s="3"/>
      <c r="O70" s="3"/>
      <c r="P70" s="3"/>
      <c r="Q70" s="3"/>
    </row>
    <row r="71" spans="1:17" ht="15.75" x14ac:dyDescent="0.25">
      <c r="A71" s="21" t="s">
        <v>403</v>
      </c>
      <c r="B71" s="21" t="s">
        <v>385</v>
      </c>
      <c r="C71" s="21" t="s">
        <v>404</v>
      </c>
      <c r="D71" s="21" t="s">
        <v>405</v>
      </c>
      <c r="E71" s="21" t="s">
        <v>406</v>
      </c>
      <c r="F71" s="21" t="s">
        <v>402</v>
      </c>
      <c r="G71" s="21"/>
      <c r="H71" s="22">
        <v>44202</v>
      </c>
      <c r="I71" s="23">
        <v>300000</v>
      </c>
      <c r="J71" s="3"/>
      <c r="K71" s="3"/>
      <c r="L71" s="3"/>
      <c r="M71" s="3"/>
      <c r="N71" s="3"/>
      <c r="O71" s="3"/>
      <c r="P71" s="3"/>
      <c r="Q71" s="3"/>
    </row>
    <row r="72" spans="1:17" ht="15.75" x14ac:dyDescent="0.25">
      <c r="A72" s="21" t="s">
        <v>407</v>
      </c>
      <c r="B72" s="21" t="s">
        <v>385</v>
      </c>
      <c r="C72" s="21" t="s">
        <v>408</v>
      </c>
      <c r="D72" s="21" t="s">
        <v>409</v>
      </c>
      <c r="E72" s="21" t="s">
        <v>410</v>
      </c>
      <c r="F72" s="21" t="s">
        <v>402</v>
      </c>
      <c r="G72" s="21"/>
      <c r="H72" s="22">
        <v>44202</v>
      </c>
      <c r="I72" s="23">
        <v>300000</v>
      </c>
      <c r="J72" s="3"/>
      <c r="K72" s="3"/>
      <c r="L72" s="3"/>
      <c r="M72" s="3"/>
      <c r="N72" s="3"/>
      <c r="O72" s="3"/>
      <c r="P72" s="3"/>
      <c r="Q72" s="3"/>
    </row>
    <row r="73" spans="1:17" ht="15.75" x14ac:dyDescent="0.25">
      <c r="A73" s="21" t="s">
        <v>411</v>
      </c>
      <c r="B73" s="21" t="s">
        <v>385</v>
      </c>
      <c r="C73" s="21" t="s">
        <v>412</v>
      </c>
      <c r="D73" s="21" t="s">
        <v>413</v>
      </c>
      <c r="E73" s="21" t="s">
        <v>414</v>
      </c>
      <c r="F73" s="21" t="s">
        <v>402</v>
      </c>
      <c r="G73" s="21"/>
      <c r="H73" s="22">
        <v>44202</v>
      </c>
      <c r="I73" s="23">
        <v>300000</v>
      </c>
      <c r="J73" s="3"/>
      <c r="K73" s="3"/>
      <c r="L73" s="3"/>
      <c r="M73" s="3"/>
      <c r="N73" s="3"/>
      <c r="O73" s="3"/>
      <c r="P73" s="3"/>
      <c r="Q73" s="3"/>
    </row>
    <row r="74" spans="1:17" ht="15.75" x14ac:dyDescent="0.25">
      <c r="A74" s="21" t="s">
        <v>415</v>
      </c>
      <c r="B74" s="21" t="s">
        <v>385</v>
      </c>
      <c r="C74" s="21" t="s">
        <v>416</v>
      </c>
      <c r="D74" s="21" t="s">
        <v>417</v>
      </c>
      <c r="E74" s="21" t="s">
        <v>418</v>
      </c>
      <c r="F74" s="21" t="s">
        <v>389</v>
      </c>
      <c r="G74" s="21"/>
      <c r="H74" s="22">
        <v>44224</v>
      </c>
      <c r="I74" s="23">
        <v>300000</v>
      </c>
      <c r="J74" s="3"/>
      <c r="K74" s="3"/>
      <c r="L74" s="3"/>
      <c r="M74" s="3"/>
      <c r="N74" s="3"/>
      <c r="O74" s="3"/>
      <c r="P74" s="3"/>
      <c r="Q74" s="3"/>
    </row>
    <row r="75" spans="1:17" ht="15.75" x14ac:dyDescent="0.25">
      <c r="A75" s="21" t="s">
        <v>419</v>
      </c>
      <c r="B75" s="21" t="s">
        <v>420</v>
      </c>
      <c r="C75" s="21" t="s">
        <v>421</v>
      </c>
      <c r="D75" s="21" t="s">
        <v>422</v>
      </c>
      <c r="E75" s="21" t="s">
        <v>423</v>
      </c>
      <c r="F75" s="21" t="s">
        <v>424</v>
      </c>
      <c r="G75" s="21"/>
      <c r="H75" s="22">
        <v>44200</v>
      </c>
      <c r="I75" s="23">
        <v>245000</v>
      </c>
      <c r="J75" s="3"/>
      <c r="K75" s="3"/>
      <c r="L75" s="3"/>
      <c r="M75" s="3"/>
      <c r="N75" s="3"/>
      <c r="O75" s="3"/>
      <c r="P75" s="3"/>
      <c r="Q75" s="3"/>
    </row>
    <row r="76" spans="1:17" ht="15.75" x14ac:dyDescent="0.25">
      <c r="A76" s="21" t="s">
        <v>425</v>
      </c>
      <c r="B76" s="21" t="s">
        <v>420</v>
      </c>
      <c r="C76" s="21" t="s">
        <v>421</v>
      </c>
      <c r="D76" s="21" t="s">
        <v>426</v>
      </c>
      <c r="E76" s="21" t="s">
        <v>427</v>
      </c>
      <c r="F76" s="21" t="s">
        <v>424</v>
      </c>
      <c r="G76" s="21"/>
      <c r="H76" s="22">
        <v>44200</v>
      </c>
      <c r="I76" s="23">
        <v>245000</v>
      </c>
      <c r="J76" s="3"/>
      <c r="K76" s="3"/>
      <c r="L76" s="3"/>
      <c r="M76" s="3"/>
      <c r="N76" s="3"/>
      <c r="O76" s="3"/>
      <c r="P76" s="3"/>
      <c r="Q76" s="3"/>
    </row>
    <row r="77" spans="1:17" ht="15.75" x14ac:dyDescent="0.25">
      <c r="A77" s="21" t="s">
        <v>428</v>
      </c>
      <c r="B77" s="21" t="s">
        <v>420</v>
      </c>
      <c r="C77" s="21" t="s">
        <v>421</v>
      </c>
      <c r="D77" s="21" t="s">
        <v>429</v>
      </c>
      <c r="E77" s="21" t="s">
        <v>430</v>
      </c>
      <c r="F77" s="21" t="s">
        <v>424</v>
      </c>
      <c r="G77" s="21"/>
      <c r="H77" s="22">
        <v>44200</v>
      </c>
      <c r="I77" s="23">
        <v>245000</v>
      </c>
      <c r="J77" s="3"/>
      <c r="K77" s="3"/>
      <c r="L77" s="3"/>
      <c r="M77" s="3"/>
      <c r="N77" s="3"/>
      <c r="O77" s="3"/>
      <c r="P77" s="3"/>
      <c r="Q77" s="3"/>
    </row>
    <row r="78" spans="1:17" ht="15.75" x14ac:dyDescent="0.25">
      <c r="A78" s="21" t="s">
        <v>431</v>
      </c>
      <c r="B78" s="21" t="s">
        <v>420</v>
      </c>
      <c r="C78" s="21" t="s">
        <v>421</v>
      </c>
      <c r="D78" s="21" t="s">
        <v>432</v>
      </c>
      <c r="E78" s="21" t="s">
        <v>433</v>
      </c>
      <c r="F78" s="21" t="s">
        <v>424</v>
      </c>
      <c r="G78" s="21"/>
      <c r="H78" s="22">
        <v>44200</v>
      </c>
      <c r="I78" s="23">
        <v>245000</v>
      </c>
      <c r="J78" s="3"/>
      <c r="K78" s="3"/>
      <c r="L78" s="3"/>
      <c r="M78" s="3"/>
      <c r="N78" s="3"/>
      <c r="O78" s="3"/>
      <c r="P78" s="3"/>
      <c r="Q78" s="3"/>
    </row>
    <row r="79" spans="1:17" ht="15.75" x14ac:dyDescent="0.25">
      <c r="A79" s="21" t="s">
        <v>434</v>
      </c>
      <c r="B79" s="21" t="s">
        <v>420</v>
      </c>
      <c r="C79" s="21" t="s">
        <v>421</v>
      </c>
      <c r="D79" s="21" t="s">
        <v>435</v>
      </c>
      <c r="E79" s="21" t="s">
        <v>436</v>
      </c>
      <c r="F79" s="21" t="s">
        <v>424</v>
      </c>
      <c r="G79" s="21"/>
      <c r="H79" s="22">
        <v>44200</v>
      </c>
      <c r="I79" s="23">
        <v>245000</v>
      </c>
      <c r="J79" s="3"/>
      <c r="K79" s="3"/>
      <c r="L79" s="3"/>
      <c r="M79" s="3"/>
      <c r="N79" s="3"/>
      <c r="O79" s="3"/>
      <c r="P79" s="3"/>
      <c r="Q79" s="3"/>
    </row>
    <row r="80" spans="1:17" ht="15.75" x14ac:dyDescent="0.25">
      <c r="A80" s="21" t="s">
        <v>437</v>
      </c>
      <c r="B80" s="21" t="s">
        <v>420</v>
      </c>
      <c r="C80" s="21" t="s">
        <v>421</v>
      </c>
      <c r="D80" s="21" t="s">
        <v>438</v>
      </c>
      <c r="E80" s="21" t="s">
        <v>439</v>
      </c>
      <c r="F80" s="21" t="s">
        <v>424</v>
      </c>
      <c r="G80" s="21"/>
      <c r="H80" s="22">
        <v>44200</v>
      </c>
      <c r="I80" s="23">
        <v>245000</v>
      </c>
      <c r="J80" s="3"/>
      <c r="K80" s="3"/>
      <c r="L80" s="3"/>
      <c r="M80" s="3"/>
      <c r="N80" s="3"/>
      <c r="O80" s="3"/>
      <c r="P80" s="3"/>
      <c r="Q80" s="3"/>
    </row>
    <row r="81" spans="1:17" ht="15.75" x14ac:dyDescent="0.25">
      <c r="A81" s="21" t="s">
        <v>440</v>
      </c>
      <c r="B81" s="21" t="s">
        <v>420</v>
      </c>
      <c r="C81" s="21" t="s">
        <v>421</v>
      </c>
      <c r="D81" s="21" t="s">
        <v>441</v>
      </c>
      <c r="E81" s="21" t="s">
        <v>442</v>
      </c>
      <c r="F81" s="21" t="s">
        <v>424</v>
      </c>
      <c r="G81" s="21"/>
      <c r="H81" s="22">
        <v>44200</v>
      </c>
      <c r="I81" s="23">
        <v>245000</v>
      </c>
      <c r="J81" s="3"/>
      <c r="K81" s="3"/>
      <c r="L81" s="3"/>
      <c r="M81" s="3"/>
      <c r="N81" s="3"/>
      <c r="O81" s="3"/>
      <c r="P81" s="3"/>
      <c r="Q81" s="3"/>
    </row>
    <row r="82" spans="1:17" ht="15.75" x14ac:dyDescent="0.25">
      <c r="A82" s="21" t="s">
        <v>443</v>
      </c>
      <c r="B82" s="21" t="s">
        <v>444</v>
      </c>
      <c r="C82" s="21" t="s">
        <v>445</v>
      </c>
      <c r="D82" s="21" t="s">
        <v>446</v>
      </c>
      <c r="E82" s="21" t="s">
        <v>447</v>
      </c>
      <c r="F82" s="21" t="s">
        <v>448</v>
      </c>
      <c r="G82" s="21"/>
      <c r="H82" s="22">
        <v>44222</v>
      </c>
      <c r="I82" s="23">
        <v>140000</v>
      </c>
      <c r="J82" s="3"/>
      <c r="K82" s="3"/>
      <c r="L82" s="3"/>
      <c r="M82" s="3"/>
      <c r="N82" s="3"/>
      <c r="O82" s="3"/>
      <c r="P82" s="3"/>
      <c r="Q82" s="3"/>
    </row>
    <row r="83" spans="1:17" ht="15.75" x14ac:dyDescent="0.25">
      <c r="A83" s="21" t="s">
        <v>449</v>
      </c>
      <c r="B83" s="21" t="s">
        <v>444</v>
      </c>
      <c r="C83" s="21" t="s">
        <v>450</v>
      </c>
      <c r="D83" s="21" t="s">
        <v>451</v>
      </c>
      <c r="E83" s="21" t="s">
        <v>452</v>
      </c>
      <c r="F83" s="21" t="s">
        <v>448</v>
      </c>
      <c r="G83" s="21"/>
      <c r="H83" s="22">
        <v>44222</v>
      </c>
      <c r="I83" s="23">
        <v>140000</v>
      </c>
      <c r="J83" s="3"/>
      <c r="K83" s="3"/>
      <c r="L83" s="3"/>
      <c r="M83" s="3"/>
      <c r="N83" s="3"/>
      <c r="O83" s="3"/>
      <c r="P83" s="3"/>
      <c r="Q83" s="3"/>
    </row>
    <row r="84" spans="1:17" ht="15.75" x14ac:dyDescent="0.25">
      <c r="A84" s="21" t="s">
        <v>453</v>
      </c>
      <c r="B84" s="21" t="s">
        <v>444</v>
      </c>
      <c r="C84" s="21" t="s">
        <v>454</v>
      </c>
      <c r="D84" s="21" t="s">
        <v>455</v>
      </c>
      <c r="E84" s="21" t="s">
        <v>456</v>
      </c>
      <c r="F84" s="21" t="s">
        <v>448</v>
      </c>
      <c r="G84" s="21"/>
      <c r="H84" s="22">
        <v>44222</v>
      </c>
      <c r="I84" s="23">
        <v>140000</v>
      </c>
      <c r="J84" s="3"/>
      <c r="K84" s="3"/>
      <c r="L84" s="3"/>
      <c r="M84" s="3"/>
      <c r="N84" s="3"/>
      <c r="O84" s="3"/>
      <c r="P84" s="3"/>
      <c r="Q84" s="3"/>
    </row>
    <row r="85" spans="1:17" ht="15.75" x14ac:dyDescent="0.25">
      <c r="A85" s="21" t="s">
        <v>457</v>
      </c>
      <c r="B85" s="21" t="s">
        <v>444</v>
      </c>
      <c r="C85" s="21" t="s">
        <v>458</v>
      </c>
      <c r="D85" s="21" t="s">
        <v>459</v>
      </c>
      <c r="E85" s="21" t="s">
        <v>460</v>
      </c>
      <c r="F85" s="21" t="s">
        <v>448</v>
      </c>
      <c r="G85" s="21"/>
      <c r="H85" s="22">
        <v>44222</v>
      </c>
      <c r="I85" s="23">
        <v>140000</v>
      </c>
      <c r="J85" s="3"/>
      <c r="K85" s="3"/>
      <c r="L85" s="3"/>
      <c r="M85" s="3"/>
      <c r="N85" s="3"/>
      <c r="O85" s="3"/>
      <c r="P85" s="3"/>
      <c r="Q85" s="3"/>
    </row>
    <row r="86" spans="1:17" ht="15.75" x14ac:dyDescent="0.25">
      <c r="A86" s="21" t="s">
        <v>461</v>
      </c>
      <c r="B86" s="21" t="s">
        <v>444</v>
      </c>
      <c r="C86" s="21" t="s">
        <v>462</v>
      </c>
      <c r="D86" s="21" t="s">
        <v>463</v>
      </c>
      <c r="E86" s="21" t="s">
        <v>464</v>
      </c>
      <c r="F86" s="21" t="s">
        <v>448</v>
      </c>
      <c r="G86" s="21"/>
      <c r="H86" s="22">
        <v>44208</v>
      </c>
      <c r="I86" s="23">
        <v>140000</v>
      </c>
      <c r="J86" s="3"/>
      <c r="K86" s="3"/>
      <c r="L86" s="3"/>
      <c r="M86" s="3"/>
      <c r="N86" s="3"/>
      <c r="O86" s="3"/>
      <c r="P86" s="3"/>
      <c r="Q86" s="3"/>
    </row>
    <row r="87" spans="1:17" ht="15.75" x14ac:dyDescent="0.25">
      <c r="A87" s="21" t="s">
        <v>465</v>
      </c>
      <c r="B87" s="21" t="s">
        <v>444</v>
      </c>
      <c r="C87" s="21" t="s">
        <v>466</v>
      </c>
      <c r="D87" s="21" t="s">
        <v>467</v>
      </c>
      <c r="E87" s="21" t="s">
        <v>468</v>
      </c>
      <c r="F87" s="21" t="s">
        <v>448</v>
      </c>
      <c r="G87" s="21"/>
      <c r="H87" s="22">
        <v>44208</v>
      </c>
      <c r="I87" s="23">
        <v>140000</v>
      </c>
      <c r="J87" s="3"/>
      <c r="K87" s="3"/>
      <c r="L87" s="3"/>
      <c r="M87" s="3"/>
      <c r="N87" s="3"/>
      <c r="O87" s="3"/>
      <c r="P87" s="3"/>
      <c r="Q87" s="3"/>
    </row>
    <row r="88" spans="1:17" ht="15.75" x14ac:dyDescent="0.25">
      <c r="A88" s="21" t="s">
        <v>469</v>
      </c>
      <c r="B88" s="21" t="s">
        <v>444</v>
      </c>
      <c r="C88" s="21" t="s">
        <v>470</v>
      </c>
      <c r="D88" s="21" t="s">
        <v>471</v>
      </c>
      <c r="E88" s="21" t="s">
        <v>472</v>
      </c>
      <c r="F88" s="21" t="s">
        <v>448</v>
      </c>
      <c r="G88" s="21"/>
      <c r="H88" s="22">
        <v>44208</v>
      </c>
      <c r="I88" s="23">
        <v>140000</v>
      </c>
      <c r="J88" s="3"/>
      <c r="K88" s="3"/>
      <c r="L88" s="3"/>
      <c r="M88" s="3"/>
      <c r="N88" s="3"/>
      <c r="O88" s="3"/>
      <c r="P88" s="3"/>
      <c r="Q88" s="3"/>
    </row>
    <row r="89" spans="1:17" ht="15.75" x14ac:dyDescent="0.25">
      <c r="A89" s="21" t="s">
        <v>473</v>
      </c>
      <c r="B89" s="21" t="s">
        <v>444</v>
      </c>
      <c r="C89" s="21" t="s">
        <v>474</v>
      </c>
      <c r="D89" s="21" t="s">
        <v>475</v>
      </c>
      <c r="E89" s="21" t="s">
        <v>476</v>
      </c>
      <c r="F89" s="21" t="s">
        <v>448</v>
      </c>
      <c r="G89" s="21"/>
      <c r="H89" s="22">
        <v>44208</v>
      </c>
      <c r="I89" s="23">
        <v>140000</v>
      </c>
      <c r="J89" s="3"/>
      <c r="K89" s="3"/>
      <c r="L89" s="3"/>
      <c r="M89" s="3"/>
      <c r="N89" s="3"/>
      <c r="O89" s="3"/>
      <c r="P89" s="3"/>
      <c r="Q89" s="3"/>
    </row>
    <row r="90" spans="1:17" ht="15.75" x14ac:dyDescent="0.25">
      <c r="A90" s="21" t="s">
        <v>477</v>
      </c>
      <c r="B90" s="21" t="s">
        <v>444</v>
      </c>
      <c r="C90" s="21" t="s">
        <v>478</v>
      </c>
      <c r="D90" s="21" t="s">
        <v>479</v>
      </c>
      <c r="E90" s="21" t="s">
        <v>480</v>
      </c>
      <c r="F90" s="21" t="s">
        <v>448</v>
      </c>
      <c r="G90" s="21"/>
      <c r="H90" s="22">
        <v>44223</v>
      </c>
      <c r="I90" s="23">
        <v>140000</v>
      </c>
      <c r="J90" s="3"/>
      <c r="K90" s="3"/>
      <c r="L90" s="3"/>
      <c r="M90" s="3"/>
      <c r="N90" s="3"/>
      <c r="O90" s="3"/>
      <c r="P90" s="3"/>
      <c r="Q90" s="3"/>
    </row>
    <row r="91" spans="1:17" ht="15.75" x14ac:dyDescent="0.25">
      <c r="A91" s="21" t="s">
        <v>481</v>
      </c>
      <c r="B91" s="21" t="s">
        <v>444</v>
      </c>
      <c r="C91" s="21" t="s">
        <v>482</v>
      </c>
      <c r="D91" s="21" t="s">
        <v>483</v>
      </c>
      <c r="E91" s="21" t="s">
        <v>484</v>
      </c>
      <c r="F91" s="21" t="s">
        <v>448</v>
      </c>
      <c r="G91" s="21"/>
      <c r="H91" s="22">
        <v>44223</v>
      </c>
      <c r="I91" s="23">
        <v>140000</v>
      </c>
      <c r="J91" s="3"/>
      <c r="K91" s="3"/>
      <c r="L91" s="3"/>
      <c r="M91" s="3"/>
      <c r="N91" s="3"/>
      <c r="O91" s="3"/>
      <c r="P91" s="3"/>
      <c r="Q91" s="3"/>
    </row>
    <row r="92" spans="1:17" ht="15.75" x14ac:dyDescent="0.25">
      <c r="A92" s="21" t="s">
        <v>485</v>
      </c>
      <c r="B92" s="21" t="s">
        <v>444</v>
      </c>
      <c r="C92" s="21" t="s">
        <v>486</v>
      </c>
      <c r="D92" s="21" t="s">
        <v>487</v>
      </c>
      <c r="E92" s="21" t="s">
        <v>488</v>
      </c>
      <c r="F92" s="21" t="s">
        <v>448</v>
      </c>
      <c r="G92" s="21"/>
      <c r="H92" s="22">
        <v>44223</v>
      </c>
      <c r="I92" s="23">
        <v>140000</v>
      </c>
      <c r="J92" s="3"/>
      <c r="K92" s="3"/>
      <c r="L92" s="3"/>
      <c r="M92" s="3"/>
      <c r="N92" s="3"/>
      <c r="O92" s="3"/>
      <c r="P92" s="3"/>
      <c r="Q92" s="3"/>
    </row>
    <row r="93" spans="1:17" ht="15.75" x14ac:dyDescent="0.25">
      <c r="A93" s="21" t="s">
        <v>489</v>
      </c>
      <c r="B93" s="21" t="s">
        <v>444</v>
      </c>
      <c r="C93" s="21" t="s">
        <v>490</v>
      </c>
      <c r="D93" s="21" t="s">
        <v>491</v>
      </c>
      <c r="E93" s="21" t="s">
        <v>492</v>
      </c>
      <c r="F93" s="21" t="s">
        <v>448</v>
      </c>
      <c r="G93" s="21"/>
      <c r="H93" s="22">
        <v>44223</v>
      </c>
      <c r="I93" s="23">
        <v>140000</v>
      </c>
      <c r="J93" s="3"/>
      <c r="K93" s="3"/>
      <c r="L93" s="3"/>
      <c r="M93" s="3"/>
      <c r="N93" s="3"/>
      <c r="O93" s="3"/>
      <c r="P93" s="3"/>
      <c r="Q93" s="3"/>
    </row>
    <row r="94" spans="1:17" ht="15.75" x14ac:dyDescent="0.25">
      <c r="A94" s="21" t="s">
        <v>493</v>
      </c>
      <c r="B94" s="21" t="s">
        <v>444</v>
      </c>
      <c r="C94" s="21" t="s">
        <v>494</v>
      </c>
      <c r="D94" s="21" t="s">
        <v>495</v>
      </c>
      <c r="E94" s="21" t="s">
        <v>496</v>
      </c>
      <c r="F94" s="21" t="s">
        <v>448</v>
      </c>
      <c r="G94" s="21"/>
      <c r="H94" s="22">
        <v>44208</v>
      </c>
      <c r="I94" s="23">
        <v>140000</v>
      </c>
      <c r="J94" s="3"/>
      <c r="K94" s="3"/>
      <c r="L94" s="3"/>
      <c r="M94" s="3"/>
      <c r="N94" s="3"/>
      <c r="O94" s="3"/>
      <c r="P94" s="3"/>
      <c r="Q94" s="3"/>
    </row>
    <row r="95" spans="1:17" ht="15.75" x14ac:dyDescent="0.25">
      <c r="A95" s="21" t="s">
        <v>497</v>
      </c>
      <c r="B95" s="21" t="s">
        <v>444</v>
      </c>
      <c r="C95" s="21" t="s">
        <v>498</v>
      </c>
      <c r="D95" s="21" t="s">
        <v>499</v>
      </c>
      <c r="E95" s="21" t="s">
        <v>500</v>
      </c>
      <c r="F95" s="21" t="s">
        <v>448</v>
      </c>
      <c r="G95" s="21"/>
      <c r="H95" s="22">
        <v>44208</v>
      </c>
      <c r="I95" s="23">
        <v>140000</v>
      </c>
      <c r="J95" s="3"/>
      <c r="K95" s="3"/>
      <c r="L95" s="3"/>
      <c r="M95" s="3"/>
      <c r="N95" s="3"/>
      <c r="O95" s="3"/>
      <c r="P95" s="3"/>
      <c r="Q95" s="3"/>
    </row>
    <row r="96" spans="1:17" ht="15.75" x14ac:dyDescent="0.25">
      <c r="A96" s="21" t="s">
        <v>501</v>
      </c>
      <c r="B96" s="21" t="s">
        <v>444</v>
      </c>
      <c r="C96" s="21" t="s">
        <v>502</v>
      </c>
      <c r="D96" s="21" t="s">
        <v>503</v>
      </c>
      <c r="E96" s="21" t="s">
        <v>504</v>
      </c>
      <c r="F96" s="21" t="s">
        <v>448</v>
      </c>
      <c r="G96" s="21"/>
      <c r="H96" s="22">
        <v>44208</v>
      </c>
      <c r="I96" s="23">
        <v>140000</v>
      </c>
      <c r="J96" s="3"/>
      <c r="K96" s="3"/>
      <c r="L96" s="3"/>
      <c r="M96" s="3"/>
      <c r="N96" s="3"/>
      <c r="O96" s="3"/>
      <c r="P96" s="3"/>
      <c r="Q96" s="3"/>
    </row>
    <row r="97" spans="1:17" ht="15.75" x14ac:dyDescent="0.25">
      <c r="A97" s="21" t="s">
        <v>505</v>
      </c>
      <c r="B97" s="21" t="s">
        <v>444</v>
      </c>
      <c r="C97" s="21" t="s">
        <v>506</v>
      </c>
      <c r="D97" s="21" t="s">
        <v>507</v>
      </c>
      <c r="E97" s="21" t="s">
        <v>508</v>
      </c>
      <c r="F97" s="21" t="s">
        <v>448</v>
      </c>
      <c r="G97" s="21"/>
      <c r="H97" s="22">
        <v>44209</v>
      </c>
      <c r="I97" s="23">
        <v>140000</v>
      </c>
      <c r="J97" s="3"/>
      <c r="K97" s="3"/>
      <c r="L97" s="3"/>
      <c r="M97" s="3"/>
      <c r="N97" s="3"/>
      <c r="O97" s="3"/>
      <c r="P97" s="3"/>
      <c r="Q97" s="3"/>
    </row>
    <row r="98" spans="1:17" ht="15.75" x14ac:dyDescent="0.25">
      <c r="A98" s="21" t="s">
        <v>509</v>
      </c>
      <c r="B98" s="21" t="s">
        <v>444</v>
      </c>
      <c r="C98" s="21" t="s">
        <v>510</v>
      </c>
      <c r="D98" s="21" t="s">
        <v>511</v>
      </c>
      <c r="E98" s="21" t="s">
        <v>512</v>
      </c>
      <c r="F98" s="21" t="s">
        <v>448</v>
      </c>
      <c r="G98" s="21"/>
      <c r="H98" s="22">
        <v>44209</v>
      </c>
      <c r="I98" s="23">
        <v>140000</v>
      </c>
      <c r="J98" s="3"/>
      <c r="K98" s="3"/>
      <c r="L98" s="3"/>
      <c r="M98" s="3"/>
      <c r="N98" s="3"/>
      <c r="O98" s="3"/>
      <c r="P98" s="3"/>
      <c r="Q98" s="3"/>
    </row>
    <row r="99" spans="1:17" ht="15.75" x14ac:dyDescent="0.25">
      <c r="A99" s="21" t="s">
        <v>513</v>
      </c>
      <c r="B99" s="21" t="s">
        <v>444</v>
      </c>
      <c r="C99" s="21" t="s">
        <v>514</v>
      </c>
      <c r="D99" s="21" t="s">
        <v>515</v>
      </c>
      <c r="E99" s="21" t="s">
        <v>516</v>
      </c>
      <c r="F99" s="21" t="s">
        <v>448</v>
      </c>
      <c r="G99" s="21"/>
      <c r="H99" s="22">
        <v>44209</v>
      </c>
      <c r="I99" s="23">
        <v>140000</v>
      </c>
      <c r="J99" s="3"/>
      <c r="K99" s="3"/>
      <c r="L99" s="3"/>
      <c r="M99" s="3"/>
      <c r="N99" s="3"/>
      <c r="O99" s="3"/>
      <c r="P99" s="3"/>
      <c r="Q99" s="3"/>
    </row>
    <row r="100" spans="1:17" ht="15.75" x14ac:dyDescent="0.25">
      <c r="A100" s="21" t="s">
        <v>517</v>
      </c>
      <c r="B100" s="21" t="s">
        <v>444</v>
      </c>
      <c r="C100" s="21" t="s">
        <v>518</v>
      </c>
      <c r="D100" s="21" t="s">
        <v>519</v>
      </c>
      <c r="E100" s="21" t="s">
        <v>520</v>
      </c>
      <c r="F100" s="21" t="s">
        <v>448</v>
      </c>
      <c r="G100" s="21"/>
      <c r="H100" s="22">
        <v>44210</v>
      </c>
      <c r="I100" s="23">
        <v>140000</v>
      </c>
      <c r="J100" s="3"/>
      <c r="K100" s="3"/>
      <c r="L100" s="3"/>
      <c r="M100" s="3"/>
      <c r="N100" s="3"/>
      <c r="O100" s="3"/>
      <c r="P100" s="3"/>
      <c r="Q100" s="3"/>
    </row>
    <row r="101" spans="1:17" ht="15.75" x14ac:dyDescent="0.25">
      <c r="A101" s="21" t="s">
        <v>521</v>
      </c>
      <c r="B101" s="21" t="s">
        <v>444</v>
      </c>
      <c r="C101" s="21" t="s">
        <v>522</v>
      </c>
      <c r="D101" s="21" t="s">
        <v>523</v>
      </c>
      <c r="E101" s="21" t="s">
        <v>524</v>
      </c>
      <c r="F101" s="21" t="s">
        <v>448</v>
      </c>
      <c r="G101" s="21"/>
      <c r="H101" s="22">
        <v>44210</v>
      </c>
      <c r="I101" s="23">
        <v>140000</v>
      </c>
      <c r="J101" s="3"/>
      <c r="K101" s="3"/>
      <c r="L101" s="3"/>
      <c r="M101" s="3"/>
      <c r="N101" s="3"/>
      <c r="O101" s="3"/>
      <c r="P101" s="3"/>
      <c r="Q101" s="3"/>
    </row>
    <row r="102" spans="1:17" ht="15.75" x14ac:dyDescent="0.25">
      <c r="A102" s="21" t="s">
        <v>525</v>
      </c>
      <c r="B102" s="21" t="s">
        <v>444</v>
      </c>
      <c r="C102" s="21" t="s">
        <v>526</v>
      </c>
      <c r="D102" s="21" t="s">
        <v>527</v>
      </c>
      <c r="E102" s="21" t="s">
        <v>528</v>
      </c>
      <c r="F102" s="21" t="s">
        <v>448</v>
      </c>
      <c r="G102" s="21"/>
      <c r="H102" s="22">
        <v>44210</v>
      </c>
      <c r="I102" s="23">
        <v>140000</v>
      </c>
      <c r="J102" s="3"/>
      <c r="K102" s="3"/>
      <c r="L102" s="3"/>
      <c r="M102" s="3"/>
      <c r="N102" s="3"/>
      <c r="O102" s="3"/>
      <c r="P102" s="3"/>
      <c r="Q102" s="3"/>
    </row>
    <row r="103" spans="1:17" ht="15.75" x14ac:dyDescent="0.25">
      <c r="A103" s="21" t="s">
        <v>529</v>
      </c>
      <c r="B103" s="21" t="s">
        <v>444</v>
      </c>
      <c r="C103" s="21" t="s">
        <v>530</v>
      </c>
      <c r="D103" s="21" t="s">
        <v>531</v>
      </c>
      <c r="E103" s="21" t="s">
        <v>532</v>
      </c>
      <c r="F103" s="21" t="s">
        <v>448</v>
      </c>
      <c r="G103" s="21"/>
      <c r="H103" s="22">
        <v>44210</v>
      </c>
      <c r="I103" s="23">
        <v>140000</v>
      </c>
      <c r="J103" s="3"/>
      <c r="K103" s="3"/>
      <c r="L103" s="3"/>
      <c r="M103" s="3"/>
      <c r="N103" s="3"/>
      <c r="O103" s="3"/>
      <c r="P103" s="3"/>
      <c r="Q103" s="3"/>
    </row>
    <row r="104" spans="1:17" ht="15.75" x14ac:dyDescent="0.25">
      <c r="A104" s="21" t="s">
        <v>533</v>
      </c>
      <c r="B104" s="21" t="s">
        <v>444</v>
      </c>
      <c r="C104" s="21" t="s">
        <v>534</v>
      </c>
      <c r="D104" s="21" t="s">
        <v>535</v>
      </c>
      <c r="E104" s="21" t="s">
        <v>536</v>
      </c>
      <c r="F104" s="21" t="s">
        <v>448</v>
      </c>
      <c r="G104" s="21"/>
      <c r="H104" s="22">
        <v>44210</v>
      </c>
      <c r="I104" s="23">
        <v>140000</v>
      </c>
      <c r="J104" s="3"/>
      <c r="K104" s="3"/>
      <c r="L104" s="3"/>
      <c r="M104" s="3"/>
      <c r="N104" s="3"/>
      <c r="O104" s="3"/>
      <c r="P104" s="3"/>
      <c r="Q104" s="3"/>
    </row>
    <row r="105" spans="1:17" ht="15.75" x14ac:dyDescent="0.25">
      <c r="A105" s="21" t="s">
        <v>537</v>
      </c>
      <c r="B105" s="21" t="s">
        <v>444</v>
      </c>
      <c r="C105" s="21" t="s">
        <v>538</v>
      </c>
      <c r="D105" s="21" t="s">
        <v>539</v>
      </c>
      <c r="E105" s="21" t="s">
        <v>540</v>
      </c>
      <c r="F105" s="21" t="s">
        <v>448</v>
      </c>
      <c r="G105" s="21"/>
      <c r="H105" s="22">
        <v>44210</v>
      </c>
      <c r="I105" s="23">
        <v>140000</v>
      </c>
      <c r="J105" s="3"/>
      <c r="K105" s="3"/>
      <c r="L105" s="3"/>
      <c r="M105" s="3"/>
      <c r="N105" s="3"/>
      <c r="O105" s="3"/>
      <c r="P105" s="3"/>
      <c r="Q105" s="3"/>
    </row>
    <row r="106" spans="1:17" ht="15.75" x14ac:dyDescent="0.25">
      <c r="A106" s="21" t="s">
        <v>541</v>
      </c>
      <c r="B106" s="21" t="s">
        <v>444</v>
      </c>
      <c r="C106" s="21" t="s">
        <v>542</v>
      </c>
      <c r="D106" s="21" t="s">
        <v>543</v>
      </c>
      <c r="E106" s="21" t="s">
        <v>544</v>
      </c>
      <c r="F106" s="21" t="s">
        <v>448</v>
      </c>
      <c r="G106" s="21"/>
      <c r="H106" s="22">
        <v>44210</v>
      </c>
      <c r="I106" s="23">
        <v>140000</v>
      </c>
      <c r="J106" s="3"/>
      <c r="K106" s="3"/>
      <c r="L106" s="3"/>
      <c r="M106" s="3"/>
      <c r="N106" s="3"/>
      <c r="O106" s="3"/>
      <c r="P106" s="3"/>
      <c r="Q106" s="3"/>
    </row>
    <row r="107" spans="1:17" ht="15.75" x14ac:dyDescent="0.25">
      <c r="A107" s="21" t="s">
        <v>545</v>
      </c>
      <c r="B107" s="21" t="s">
        <v>444</v>
      </c>
      <c r="C107" s="21" t="s">
        <v>546</v>
      </c>
      <c r="D107" s="21" t="s">
        <v>547</v>
      </c>
      <c r="E107" s="21" t="s">
        <v>548</v>
      </c>
      <c r="F107" s="21" t="s">
        <v>448</v>
      </c>
      <c r="G107" s="21"/>
      <c r="H107" s="22">
        <v>44214</v>
      </c>
      <c r="I107" s="23">
        <v>140000</v>
      </c>
      <c r="J107" s="3"/>
      <c r="K107" s="3"/>
      <c r="L107" s="3"/>
      <c r="M107" s="3"/>
      <c r="N107" s="3"/>
      <c r="O107" s="3"/>
      <c r="P107" s="3"/>
      <c r="Q107" s="3"/>
    </row>
    <row r="108" spans="1:17" ht="15.75" x14ac:dyDescent="0.25">
      <c r="A108" s="21" t="s">
        <v>549</v>
      </c>
      <c r="B108" s="21" t="s">
        <v>444</v>
      </c>
      <c r="C108" s="21" t="s">
        <v>550</v>
      </c>
      <c r="D108" s="21" t="s">
        <v>551</v>
      </c>
      <c r="E108" s="21" t="s">
        <v>552</v>
      </c>
      <c r="F108" s="21" t="s">
        <v>448</v>
      </c>
      <c r="G108" s="21"/>
      <c r="H108" s="22">
        <v>44214</v>
      </c>
      <c r="I108" s="23">
        <v>140000</v>
      </c>
      <c r="J108" s="3"/>
      <c r="K108" s="3"/>
      <c r="L108" s="3"/>
      <c r="M108" s="3"/>
      <c r="N108" s="3"/>
      <c r="O108" s="3"/>
      <c r="P108" s="3"/>
      <c r="Q108" s="3"/>
    </row>
    <row r="109" spans="1:17" ht="15.75" x14ac:dyDescent="0.25">
      <c r="A109" s="21" t="s">
        <v>553</v>
      </c>
      <c r="B109" s="21" t="s">
        <v>444</v>
      </c>
      <c r="C109" s="21" t="s">
        <v>554</v>
      </c>
      <c r="D109" s="21" t="s">
        <v>555</v>
      </c>
      <c r="E109" s="21" t="s">
        <v>556</v>
      </c>
      <c r="F109" s="21" t="s">
        <v>448</v>
      </c>
      <c r="G109" s="21"/>
      <c r="H109" s="22">
        <v>44214</v>
      </c>
      <c r="I109" s="23">
        <v>140000</v>
      </c>
      <c r="J109" s="3"/>
      <c r="K109" s="3"/>
      <c r="L109" s="3"/>
      <c r="M109" s="3"/>
      <c r="N109" s="3"/>
      <c r="O109" s="3"/>
      <c r="P109" s="3"/>
      <c r="Q109" s="3"/>
    </row>
    <row r="110" spans="1:17" ht="15.75" x14ac:dyDescent="0.25">
      <c r="A110" s="21" t="s">
        <v>557</v>
      </c>
      <c r="B110" s="21" t="s">
        <v>444</v>
      </c>
      <c r="C110" s="21" t="s">
        <v>558</v>
      </c>
      <c r="D110" s="21" t="s">
        <v>559</v>
      </c>
      <c r="E110" s="21" t="s">
        <v>560</v>
      </c>
      <c r="F110" s="21" t="s">
        <v>448</v>
      </c>
      <c r="G110" s="21"/>
      <c r="H110" s="22">
        <v>44214</v>
      </c>
      <c r="I110" s="23">
        <v>140000</v>
      </c>
      <c r="J110" s="3"/>
      <c r="K110" s="3"/>
      <c r="L110" s="3"/>
      <c r="M110" s="3"/>
      <c r="N110" s="3"/>
      <c r="O110" s="3"/>
      <c r="P110" s="3"/>
      <c r="Q110" s="3"/>
    </row>
    <row r="111" spans="1:17" ht="15.75" x14ac:dyDescent="0.25">
      <c r="A111" s="21" t="s">
        <v>561</v>
      </c>
      <c r="B111" s="21" t="s">
        <v>444</v>
      </c>
      <c r="C111" s="21" t="s">
        <v>562</v>
      </c>
      <c r="D111" s="21" t="s">
        <v>563</v>
      </c>
      <c r="E111" s="21" t="s">
        <v>564</v>
      </c>
      <c r="F111" s="21" t="s">
        <v>448</v>
      </c>
      <c r="G111" s="21"/>
      <c r="H111" s="22">
        <v>44214</v>
      </c>
      <c r="I111" s="23">
        <v>140000</v>
      </c>
      <c r="J111" s="3"/>
      <c r="K111" s="3"/>
      <c r="L111" s="3"/>
      <c r="M111" s="3"/>
      <c r="N111" s="3"/>
      <c r="O111" s="3"/>
      <c r="P111" s="3"/>
      <c r="Q111" s="3"/>
    </row>
    <row r="112" spans="1:17" ht="15.75" x14ac:dyDescent="0.25">
      <c r="A112" s="21" t="s">
        <v>565</v>
      </c>
      <c r="B112" s="21" t="s">
        <v>444</v>
      </c>
      <c r="C112" s="21" t="s">
        <v>566</v>
      </c>
      <c r="D112" s="21" t="s">
        <v>567</v>
      </c>
      <c r="E112" s="21" t="s">
        <v>568</v>
      </c>
      <c r="F112" s="21" t="s">
        <v>448</v>
      </c>
      <c r="G112" s="21"/>
      <c r="H112" s="22">
        <v>44215</v>
      </c>
      <c r="I112" s="23">
        <v>140000</v>
      </c>
      <c r="J112" s="3"/>
      <c r="K112" s="3"/>
      <c r="L112" s="3"/>
      <c r="M112" s="3"/>
      <c r="N112" s="3"/>
      <c r="O112" s="3"/>
      <c r="P112" s="3"/>
      <c r="Q112" s="3"/>
    </row>
    <row r="113" spans="1:17" ht="15.75" x14ac:dyDescent="0.25">
      <c r="A113" s="11"/>
      <c r="B113" s="11"/>
      <c r="C113" s="11"/>
      <c r="D113" s="11"/>
      <c r="E113" s="11"/>
      <c r="F113" s="11"/>
      <c r="G113" s="12" t="s">
        <v>856</v>
      </c>
      <c r="H113" s="13">
        <v>46</v>
      </c>
      <c r="I113" s="14">
        <f>SUM(I66:I112)</f>
        <v>8755000</v>
      </c>
      <c r="J113" s="3"/>
      <c r="K113" s="3"/>
      <c r="L113" s="3"/>
      <c r="M113" s="3"/>
      <c r="N113" s="3"/>
      <c r="O113" s="3"/>
      <c r="P113" s="3"/>
      <c r="Q113" s="3"/>
    </row>
    <row r="114" spans="1:17" ht="15.75" x14ac:dyDescent="0.25">
      <c r="A114" s="11"/>
      <c r="B114" s="11"/>
      <c r="C114" s="11"/>
      <c r="D114" s="11"/>
      <c r="E114" s="11"/>
      <c r="F114" s="11"/>
      <c r="G114" s="11"/>
      <c r="H114" s="15"/>
      <c r="I114" s="16"/>
      <c r="J114" s="3"/>
      <c r="K114" s="3"/>
      <c r="L114" s="3"/>
      <c r="M114" s="3"/>
      <c r="N114" s="3"/>
      <c r="O114" s="3"/>
      <c r="P114" s="3"/>
      <c r="Q114" s="3"/>
    </row>
    <row r="115" spans="1:17" s="2" customFormat="1" ht="15.75" x14ac:dyDescent="0.25">
      <c r="A115" s="21" t="s">
        <v>378</v>
      </c>
      <c r="B115" s="21" t="s">
        <v>379</v>
      </c>
      <c r="C115" s="21" t="s">
        <v>380</v>
      </c>
      <c r="D115" s="21" t="s">
        <v>381</v>
      </c>
      <c r="E115" s="21" t="s">
        <v>382</v>
      </c>
      <c r="F115" s="21" t="s">
        <v>383</v>
      </c>
      <c r="G115" s="21"/>
      <c r="H115" s="22">
        <v>44208</v>
      </c>
      <c r="I115" s="23">
        <v>2000</v>
      </c>
      <c r="J115" s="24"/>
      <c r="K115" s="24"/>
      <c r="L115" s="24"/>
      <c r="M115" s="24"/>
      <c r="N115" s="24"/>
      <c r="O115" s="24"/>
      <c r="P115" s="24"/>
      <c r="Q115" s="24"/>
    </row>
    <row r="116" spans="1:17" s="2" customFormat="1" ht="15.75" x14ac:dyDescent="0.25">
      <c r="A116" s="21" t="s">
        <v>569</v>
      </c>
      <c r="B116" s="21" t="s">
        <v>570</v>
      </c>
      <c r="C116" s="21" t="s">
        <v>571</v>
      </c>
      <c r="D116" s="21" t="s">
        <v>572</v>
      </c>
      <c r="E116" s="21" t="s">
        <v>573</v>
      </c>
      <c r="F116" s="21" t="s">
        <v>574</v>
      </c>
      <c r="G116" s="21"/>
      <c r="H116" s="22">
        <v>44217</v>
      </c>
      <c r="I116" s="23">
        <v>159535</v>
      </c>
      <c r="J116" s="24"/>
      <c r="K116" s="24"/>
      <c r="L116" s="24"/>
      <c r="M116" s="24"/>
      <c r="N116" s="24"/>
      <c r="O116" s="24"/>
      <c r="P116" s="24"/>
      <c r="Q116" s="24"/>
    </row>
    <row r="117" spans="1:17" s="2" customFormat="1" ht="15.75" x14ac:dyDescent="0.25">
      <c r="A117" s="21" t="s">
        <v>575</v>
      </c>
      <c r="B117" s="21" t="s">
        <v>570</v>
      </c>
      <c r="C117" s="21" t="s">
        <v>576</v>
      </c>
      <c r="D117" s="21" t="s">
        <v>577</v>
      </c>
      <c r="E117" s="21" t="s">
        <v>578</v>
      </c>
      <c r="F117" s="21" t="s">
        <v>579</v>
      </c>
      <c r="G117" s="21"/>
      <c r="H117" s="22">
        <v>44198</v>
      </c>
      <c r="I117" s="23">
        <v>40000</v>
      </c>
      <c r="J117" s="24"/>
      <c r="K117" s="24"/>
      <c r="L117" s="24"/>
      <c r="M117" s="24"/>
      <c r="N117" s="24"/>
      <c r="O117" s="24"/>
      <c r="P117" s="24"/>
      <c r="Q117" s="24"/>
    </row>
    <row r="118" spans="1:17" s="2" customFormat="1" ht="15.75" x14ac:dyDescent="0.25">
      <c r="A118" s="21" t="s">
        <v>580</v>
      </c>
      <c r="B118" s="21" t="s">
        <v>570</v>
      </c>
      <c r="C118" s="21" t="s">
        <v>581</v>
      </c>
      <c r="D118" s="21" t="s">
        <v>582</v>
      </c>
      <c r="E118" s="21" t="s">
        <v>583</v>
      </c>
      <c r="F118" s="21" t="s">
        <v>584</v>
      </c>
      <c r="G118" s="21"/>
      <c r="H118" s="22">
        <v>44223</v>
      </c>
      <c r="I118" s="23">
        <v>34720</v>
      </c>
      <c r="J118" s="24"/>
      <c r="K118" s="24"/>
      <c r="L118" s="24"/>
      <c r="M118" s="24"/>
      <c r="N118" s="24"/>
      <c r="O118" s="24"/>
      <c r="P118" s="24"/>
      <c r="Q118" s="24"/>
    </row>
    <row r="119" spans="1:17" s="2" customFormat="1" ht="15.75" x14ac:dyDescent="0.25">
      <c r="A119" s="21" t="s">
        <v>585</v>
      </c>
      <c r="B119" s="21" t="s">
        <v>570</v>
      </c>
      <c r="C119" s="21" t="s">
        <v>586</v>
      </c>
      <c r="D119" s="21" t="s">
        <v>587</v>
      </c>
      <c r="E119" s="21" t="s">
        <v>588</v>
      </c>
      <c r="F119" s="21" t="s">
        <v>589</v>
      </c>
      <c r="G119" s="21"/>
      <c r="H119" s="22">
        <v>44216</v>
      </c>
      <c r="I119" s="23">
        <v>11000</v>
      </c>
      <c r="J119" s="24"/>
      <c r="K119" s="24"/>
      <c r="L119" s="24"/>
      <c r="M119" s="24"/>
      <c r="N119" s="24"/>
      <c r="O119" s="24"/>
      <c r="P119" s="24"/>
      <c r="Q119" s="24"/>
    </row>
    <row r="120" spans="1:17" s="2" customFormat="1" ht="15.75" x14ac:dyDescent="0.25">
      <c r="A120" s="21" t="s">
        <v>590</v>
      </c>
      <c r="B120" s="21" t="s">
        <v>570</v>
      </c>
      <c r="C120" s="21" t="s">
        <v>591</v>
      </c>
      <c r="D120" s="21" t="s">
        <v>592</v>
      </c>
      <c r="E120" s="21" t="s">
        <v>593</v>
      </c>
      <c r="F120" s="21" t="s">
        <v>594</v>
      </c>
      <c r="G120" s="21"/>
      <c r="H120" s="22">
        <v>44209</v>
      </c>
      <c r="I120" s="23">
        <v>70000</v>
      </c>
      <c r="J120" s="24"/>
      <c r="K120" s="24"/>
      <c r="L120" s="24"/>
      <c r="M120" s="24"/>
      <c r="N120" s="24"/>
      <c r="O120" s="24"/>
      <c r="P120" s="24"/>
      <c r="Q120" s="24"/>
    </row>
    <row r="121" spans="1:17" s="2" customFormat="1" ht="15.75" x14ac:dyDescent="0.25">
      <c r="A121" s="21" t="s">
        <v>861</v>
      </c>
      <c r="B121" s="21" t="s">
        <v>570</v>
      </c>
      <c r="C121" s="21" t="s">
        <v>862</v>
      </c>
      <c r="D121" s="21" t="s">
        <v>863</v>
      </c>
      <c r="E121" s="21" t="s">
        <v>864</v>
      </c>
      <c r="F121" s="21" t="s">
        <v>865</v>
      </c>
      <c r="G121" s="21"/>
      <c r="H121" s="22">
        <v>44211</v>
      </c>
      <c r="I121" s="23">
        <v>35500</v>
      </c>
      <c r="J121" s="24"/>
      <c r="K121" s="24"/>
      <c r="L121" s="24"/>
      <c r="M121" s="24"/>
      <c r="N121" s="24"/>
      <c r="O121" s="24"/>
      <c r="P121" s="24"/>
      <c r="Q121" s="24"/>
    </row>
    <row r="122" spans="1:17" s="2" customFormat="1" ht="15.75" x14ac:dyDescent="0.25">
      <c r="A122" s="21" t="s">
        <v>866</v>
      </c>
      <c r="B122" s="21" t="s">
        <v>570</v>
      </c>
      <c r="C122" s="21" t="s">
        <v>867</v>
      </c>
      <c r="D122" s="21" t="s">
        <v>868</v>
      </c>
      <c r="E122" s="21" t="s">
        <v>869</v>
      </c>
      <c r="F122" s="21" t="s">
        <v>870</v>
      </c>
      <c r="G122" s="21"/>
      <c r="H122" s="22">
        <v>44221</v>
      </c>
      <c r="I122" s="23">
        <v>16900</v>
      </c>
      <c r="J122" s="24"/>
      <c r="K122" s="24"/>
      <c r="L122" s="24"/>
      <c r="M122" s="24"/>
      <c r="N122" s="24"/>
      <c r="O122" s="24"/>
      <c r="P122" s="24"/>
      <c r="Q122" s="24"/>
    </row>
    <row r="123" spans="1:17" s="2" customFormat="1" ht="15.75" x14ac:dyDescent="0.25">
      <c r="A123" s="25"/>
      <c r="B123" s="25"/>
      <c r="C123" s="25"/>
      <c r="D123" s="25"/>
      <c r="E123" s="25"/>
      <c r="F123" s="25"/>
      <c r="G123" s="31" t="s">
        <v>857</v>
      </c>
      <c r="H123" s="32">
        <v>6</v>
      </c>
      <c r="I123" s="33">
        <f>SUM(I115:I122)</f>
        <v>369655</v>
      </c>
      <c r="J123" s="24"/>
      <c r="K123" s="24"/>
      <c r="L123" s="24"/>
      <c r="M123" s="24"/>
      <c r="N123" s="24"/>
      <c r="O123" s="24"/>
      <c r="P123" s="24"/>
      <c r="Q123" s="24"/>
    </row>
    <row r="124" spans="1:17" s="2" customFormat="1" ht="15.75" x14ac:dyDescent="0.25">
      <c r="A124" s="25"/>
      <c r="B124" s="25"/>
      <c r="C124" s="25"/>
      <c r="D124" s="25"/>
      <c r="E124" s="25"/>
      <c r="F124" s="25"/>
      <c r="G124" s="26"/>
      <c r="H124" s="27"/>
      <c r="I124" s="28"/>
      <c r="J124" s="24"/>
      <c r="K124" s="24"/>
      <c r="L124" s="24"/>
      <c r="M124" s="24"/>
      <c r="N124" s="24"/>
      <c r="O124" s="24"/>
      <c r="P124" s="24"/>
      <c r="Q124" s="24"/>
    </row>
    <row r="125" spans="1:17" s="2" customFormat="1" ht="15.75" x14ac:dyDescent="0.25">
      <c r="A125" s="21" t="s">
        <v>703</v>
      </c>
      <c r="B125" s="21" t="s">
        <v>704</v>
      </c>
      <c r="C125" s="21" t="s">
        <v>705</v>
      </c>
      <c r="D125" s="21" t="s">
        <v>706</v>
      </c>
      <c r="E125" s="21" t="s">
        <v>707</v>
      </c>
      <c r="F125" s="21" t="s">
        <v>708</v>
      </c>
      <c r="G125" s="21"/>
      <c r="H125" s="22">
        <v>44201</v>
      </c>
      <c r="I125" s="23">
        <v>96785</v>
      </c>
      <c r="J125" s="24"/>
      <c r="K125" s="24"/>
      <c r="L125" s="24"/>
      <c r="M125" s="24"/>
      <c r="N125" s="24"/>
      <c r="O125" s="24"/>
      <c r="P125" s="24"/>
      <c r="Q125" s="24"/>
    </row>
    <row r="126" spans="1:17" ht="15.75" x14ac:dyDescent="0.25">
      <c r="A126" s="25"/>
      <c r="B126" s="25"/>
      <c r="C126" s="25"/>
      <c r="D126" s="25"/>
      <c r="E126" s="25"/>
      <c r="F126" s="25"/>
      <c r="G126" s="12" t="s">
        <v>858</v>
      </c>
      <c r="H126" s="13">
        <v>1</v>
      </c>
      <c r="I126" s="14">
        <f>SUM(I125)</f>
        <v>96785</v>
      </c>
      <c r="J126" s="3"/>
      <c r="K126" s="3"/>
      <c r="L126" s="3"/>
      <c r="M126" s="3"/>
      <c r="N126" s="3"/>
      <c r="O126" s="3"/>
      <c r="P126" s="3"/>
      <c r="Q126" s="3"/>
    </row>
    <row r="127" spans="1:17" ht="15.75" x14ac:dyDescent="0.25">
      <c r="A127" s="11"/>
      <c r="B127" s="11"/>
      <c r="C127" s="11"/>
      <c r="D127" s="11"/>
      <c r="E127" s="11"/>
      <c r="F127" s="11"/>
      <c r="G127" s="11"/>
      <c r="H127" s="15"/>
      <c r="I127" s="16"/>
      <c r="J127" s="3"/>
      <c r="K127" s="3"/>
      <c r="L127" s="3"/>
      <c r="M127" s="3"/>
      <c r="N127" s="3"/>
      <c r="O127" s="3"/>
      <c r="P127" s="3"/>
      <c r="Q127" s="3"/>
    </row>
    <row r="128" spans="1:17" ht="15.75" x14ac:dyDescent="0.25">
      <c r="A128" s="21" t="s">
        <v>9</v>
      </c>
      <c r="B128" s="21" t="s">
        <v>10</v>
      </c>
      <c r="C128" s="21" t="s">
        <v>11</v>
      </c>
      <c r="D128" s="21" t="s">
        <v>12</v>
      </c>
      <c r="E128" s="21" t="s">
        <v>13</v>
      </c>
      <c r="F128" s="21" t="s">
        <v>14</v>
      </c>
      <c r="G128" s="21"/>
      <c r="H128" s="22">
        <v>44200</v>
      </c>
      <c r="I128" s="23">
        <v>1264</v>
      </c>
      <c r="J128" s="3"/>
      <c r="K128" s="3"/>
      <c r="L128" s="3"/>
      <c r="M128" s="3"/>
      <c r="N128" s="3"/>
      <c r="O128" s="3"/>
      <c r="P128" s="3"/>
      <c r="Q128" s="3"/>
    </row>
    <row r="129" spans="1:17" ht="15.75" x14ac:dyDescent="0.25">
      <c r="A129" s="21" t="s">
        <v>15</v>
      </c>
      <c r="B129" s="21" t="s">
        <v>10</v>
      </c>
      <c r="C129" s="21" t="s">
        <v>16</v>
      </c>
      <c r="D129" s="21" t="s">
        <v>17</v>
      </c>
      <c r="E129" s="21" t="s">
        <v>18</v>
      </c>
      <c r="F129" s="21" t="s">
        <v>19</v>
      </c>
      <c r="G129" s="21"/>
      <c r="H129" s="22">
        <v>44215</v>
      </c>
      <c r="I129" s="23">
        <v>774</v>
      </c>
      <c r="J129" s="3"/>
      <c r="K129" s="3"/>
      <c r="L129" s="3"/>
      <c r="M129" s="3"/>
      <c r="N129" s="3"/>
      <c r="O129" s="3"/>
      <c r="P129" s="3"/>
      <c r="Q129" s="3"/>
    </row>
    <row r="130" spans="1:17" ht="15.75" x14ac:dyDescent="0.25">
      <c r="A130" s="21" t="s">
        <v>20</v>
      </c>
      <c r="B130" s="21" t="s">
        <v>10</v>
      </c>
      <c r="C130" s="21" t="s">
        <v>21</v>
      </c>
      <c r="D130" s="21" t="s">
        <v>22</v>
      </c>
      <c r="E130" s="21" t="s">
        <v>23</v>
      </c>
      <c r="F130" s="21" t="s">
        <v>24</v>
      </c>
      <c r="G130" s="21"/>
      <c r="H130" s="22">
        <v>44218</v>
      </c>
      <c r="I130" s="23">
        <v>275</v>
      </c>
      <c r="J130" s="3"/>
      <c r="K130" s="3"/>
      <c r="L130" s="3"/>
      <c r="M130" s="3"/>
      <c r="N130" s="3"/>
      <c r="O130" s="3"/>
      <c r="P130" s="3"/>
      <c r="Q130" s="3"/>
    </row>
    <row r="131" spans="1:17" ht="15.75" x14ac:dyDescent="0.25">
      <c r="A131" s="21" t="s">
        <v>25</v>
      </c>
      <c r="B131" s="21" t="s">
        <v>10</v>
      </c>
      <c r="C131" s="21" t="s">
        <v>26</v>
      </c>
      <c r="D131" s="21" t="s">
        <v>27</v>
      </c>
      <c r="E131" s="21" t="s">
        <v>28</v>
      </c>
      <c r="F131" s="21" t="s">
        <v>29</v>
      </c>
      <c r="G131" s="21"/>
      <c r="H131" s="22">
        <v>44200</v>
      </c>
      <c r="I131" s="23">
        <v>174</v>
      </c>
      <c r="J131" s="3"/>
      <c r="K131" s="3"/>
      <c r="L131" s="3"/>
      <c r="M131" s="3"/>
      <c r="N131" s="3"/>
      <c r="O131" s="3"/>
      <c r="P131" s="3"/>
      <c r="Q131" s="3"/>
    </row>
    <row r="132" spans="1:17" ht="15.75" x14ac:dyDescent="0.25">
      <c r="A132" s="21" t="s">
        <v>216</v>
      </c>
      <c r="B132" s="21" t="s">
        <v>217</v>
      </c>
      <c r="C132" s="21" t="s">
        <v>218</v>
      </c>
      <c r="D132" s="21" t="s">
        <v>219</v>
      </c>
      <c r="E132" s="21" t="s">
        <v>220</v>
      </c>
      <c r="F132" s="21" t="s">
        <v>221</v>
      </c>
      <c r="G132" s="21" t="s">
        <v>222</v>
      </c>
      <c r="H132" s="22">
        <v>44209</v>
      </c>
      <c r="I132" s="23">
        <v>2300</v>
      </c>
      <c r="J132" s="3"/>
      <c r="K132" s="3"/>
      <c r="L132" s="3"/>
      <c r="M132" s="3"/>
      <c r="N132" s="3"/>
      <c r="O132" s="3"/>
      <c r="P132" s="3"/>
      <c r="Q132" s="3"/>
    </row>
    <row r="133" spans="1:17" ht="15.75" x14ac:dyDescent="0.25">
      <c r="A133" s="21" t="s">
        <v>223</v>
      </c>
      <c r="B133" s="21" t="s">
        <v>217</v>
      </c>
      <c r="C133" s="21" t="s">
        <v>224</v>
      </c>
      <c r="D133" s="21" t="s">
        <v>225</v>
      </c>
      <c r="E133" s="21" t="s">
        <v>226</v>
      </c>
      <c r="F133" s="21" t="s">
        <v>227</v>
      </c>
      <c r="G133" s="21"/>
      <c r="H133" s="22">
        <v>44215</v>
      </c>
      <c r="I133" s="23">
        <v>50000</v>
      </c>
      <c r="J133" s="3"/>
      <c r="K133" s="3"/>
      <c r="L133" s="3"/>
      <c r="M133" s="3"/>
      <c r="N133" s="3"/>
      <c r="O133" s="3"/>
      <c r="P133" s="3"/>
      <c r="Q133" s="3"/>
    </row>
    <row r="134" spans="1:17" ht="15.75" x14ac:dyDescent="0.25">
      <c r="A134" s="21" t="s">
        <v>228</v>
      </c>
      <c r="B134" s="21" t="s">
        <v>229</v>
      </c>
      <c r="C134" s="21" t="s">
        <v>230</v>
      </c>
      <c r="D134" s="21" t="s">
        <v>231</v>
      </c>
      <c r="E134" s="21" t="s">
        <v>232</v>
      </c>
      <c r="F134" s="21" t="s">
        <v>233</v>
      </c>
      <c r="G134" s="21"/>
      <c r="H134" s="22">
        <v>44200</v>
      </c>
      <c r="I134" s="23">
        <v>20615</v>
      </c>
      <c r="J134" s="3"/>
      <c r="K134" s="3"/>
      <c r="L134" s="3"/>
      <c r="M134" s="3"/>
      <c r="N134" s="3"/>
      <c r="O134" s="3"/>
      <c r="P134" s="3"/>
      <c r="Q134" s="3"/>
    </row>
    <row r="135" spans="1:17" ht="15.75" x14ac:dyDescent="0.25">
      <c r="A135" s="21" t="s">
        <v>234</v>
      </c>
      <c r="B135" s="21" t="s">
        <v>235</v>
      </c>
      <c r="C135" s="21" t="s">
        <v>236</v>
      </c>
      <c r="D135" s="21" t="s">
        <v>237</v>
      </c>
      <c r="E135" s="21" t="s">
        <v>238</v>
      </c>
      <c r="F135" s="21" t="s">
        <v>239</v>
      </c>
      <c r="G135" s="21"/>
      <c r="H135" s="22">
        <v>44216</v>
      </c>
      <c r="I135" s="23">
        <v>10000</v>
      </c>
      <c r="J135" s="3"/>
      <c r="K135" s="3"/>
      <c r="L135" s="3"/>
      <c r="M135" s="3"/>
      <c r="N135" s="3"/>
      <c r="O135" s="3"/>
      <c r="P135" s="3"/>
      <c r="Q135" s="3"/>
    </row>
    <row r="136" spans="1:17" ht="15.75" x14ac:dyDescent="0.25">
      <c r="A136" s="21" t="s">
        <v>240</v>
      </c>
      <c r="B136" s="21" t="s">
        <v>235</v>
      </c>
      <c r="C136" s="21" t="s">
        <v>241</v>
      </c>
      <c r="D136" s="21" t="s">
        <v>242</v>
      </c>
      <c r="E136" s="21" t="s">
        <v>243</v>
      </c>
      <c r="F136" s="21" t="s">
        <v>244</v>
      </c>
      <c r="G136" s="21"/>
      <c r="H136" s="22">
        <v>44216</v>
      </c>
      <c r="I136" s="23">
        <v>4489</v>
      </c>
      <c r="J136" s="3"/>
      <c r="K136" s="3"/>
      <c r="L136" s="3"/>
      <c r="M136" s="3"/>
      <c r="N136" s="3"/>
      <c r="O136" s="3"/>
      <c r="P136" s="3"/>
      <c r="Q136" s="3"/>
    </row>
    <row r="137" spans="1:17" ht="15.75" x14ac:dyDescent="0.25">
      <c r="A137" s="21" t="s">
        <v>245</v>
      </c>
      <c r="B137" s="21" t="s">
        <v>235</v>
      </c>
      <c r="C137" s="21" t="s">
        <v>246</v>
      </c>
      <c r="D137" s="21" t="s">
        <v>247</v>
      </c>
      <c r="E137" s="21" t="s">
        <v>248</v>
      </c>
      <c r="F137" s="21" t="s">
        <v>249</v>
      </c>
      <c r="G137" s="21"/>
      <c r="H137" s="22">
        <v>44216</v>
      </c>
      <c r="I137" s="23">
        <v>6700</v>
      </c>
      <c r="J137" s="3"/>
      <c r="K137" s="3"/>
      <c r="L137" s="3"/>
      <c r="M137" s="3"/>
      <c r="N137" s="3"/>
      <c r="O137" s="3"/>
      <c r="P137" s="3"/>
      <c r="Q137" s="3"/>
    </row>
    <row r="138" spans="1:17" ht="15.75" x14ac:dyDescent="0.25">
      <c r="A138" s="21" t="s">
        <v>250</v>
      </c>
      <c r="B138" s="21" t="s">
        <v>235</v>
      </c>
      <c r="C138" s="21" t="s">
        <v>251</v>
      </c>
      <c r="D138" s="21" t="s">
        <v>252</v>
      </c>
      <c r="E138" s="21" t="s">
        <v>253</v>
      </c>
      <c r="F138" s="21" t="s">
        <v>254</v>
      </c>
      <c r="G138" s="21"/>
      <c r="H138" s="22">
        <v>44215</v>
      </c>
      <c r="I138" s="23">
        <v>5800</v>
      </c>
      <c r="J138" s="3"/>
      <c r="K138" s="3"/>
      <c r="L138" s="3"/>
      <c r="M138" s="3"/>
      <c r="N138" s="3"/>
      <c r="O138" s="3"/>
      <c r="P138" s="3"/>
      <c r="Q138" s="3"/>
    </row>
    <row r="139" spans="1:17" ht="15.75" x14ac:dyDescent="0.25">
      <c r="A139" s="21" t="s">
        <v>255</v>
      </c>
      <c r="B139" s="21" t="s">
        <v>235</v>
      </c>
      <c r="C139" s="21" t="s">
        <v>256</v>
      </c>
      <c r="D139" s="21" t="s">
        <v>257</v>
      </c>
      <c r="E139" s="21" t="s">
        <v>258</v>
      </c>
      <c r="F139" s="21" t="s">
        <v>259</v>
      </c>
      <c r="G139" s="21"/>
      <c r="H139" s="22">
        <v>44201</v>
      </c>
      <c r="I139" s="23">
        <v>9393</v>
      </c>
      <c r="J139" s="3"/>
      <c r="K139" s="3"/>
      <c r="L139" s="3"/>
      <c r="M139" s="3"/>
      <c r="N139" s="3"/>
      <c r="O139" s="3"/>
      <c r="P139" s="3"/>
      <c r="Q139" s="3"/>
    </row>
    <row r="140" spans="1:17" ht="15.75" x14ac:dyDescent="0.25">
      <c r="A140" s="21" t="s">
        <v>260</v>
      </c>
      <c r="B140" s="21" t="s">
        <v>235</v>
      </c>
      <c r="C140" s="21" t="s">
        <v>261</v>
      </c>
      <c r="D140" s="21" t="s">
        <v>262</v>
      </c>
      <c r="E140" s="21" t="s">
        <v>263</v>
      </c>
      <c r="F140" s="21" t="s">
        <v>264</v>
      </c>
      <c r="G140" s="21"/>
      <c r="H140" s="22">
        <v>44217</v>
      </c>
      <c r="I140" s="23">
        <v>8000</v>
      </c>
      <c r="J140" s="3"/>
      <c r="K140" s="3"/>
      <c r="L140" s="3"/>
      <c r="M140" s="3"/>
      <c r="N140" s="3"/>
      <c r="O140" s="3"/>
      <c r="P140" s="3"/>
      <c r="Q140" s="3"/>
    </row>
    <row r="141" spans="1:17" ht="15.75" x14ac:dyDescent="0.25">
      <c r="A141" s="21" t="s">
        <v>265</v>
      </c>
      <c r="B141" s="21" t="s">
        <v>235</v>
      </c>
      <c r="C141" s="21" t="s">
        <v>266</v>
      </c>
      <c r="D141" s="21" t="s">
        <v>267</v>
      </c>
      <c r="E141" s="21" t="s">
        <v>268</v>
      </c>
      <c r="F141" s="21" t="s">
        <v>269</v>
      </c>
      <c r="G141" s="21"/>
      <c r="H141" s="22">
        <v>44217</v>
      </c>
      <c r="I141" s="23">
        <v>5000</v>
      </c>
      <c r="J141" s="3"/>
      <c r="K141" s="3"/>
      <c r="L141" s="3"/>
      <c r="M141" s="3"/>
      <c r="N141" s="3"/>
      <c r="O141" s="3"/>
      <c r="P141" s="3"/>
      <c r="Q141" s="3"/>
    </row>
    <row r="142" spans="1:17" ht="15.75" x14ac:dyDescent="0.25">
      <c r="A142" s="21" t="s">
        <v>270</v>
      </c>
      <c r="B142" s="21" t="s">
        <v>235</v>
      </c>
      <c r="C142" s="21" t="s">
        <v>271</v>
      </c>
      <c r="D142" s="21" t="s">
        <v>272</v>
      </c>
      <c r="E142" s="21" t="s">
        <v>273</v>
      </c>
      <c r="F142" s="21" t="s">
        <v>274</v>
      </c>
      <c r="G142" s="21"/>
      <c r="H142" s="22">
        <v>44216</v>
      </c>
      <c r="I142" s="23">
        <v>6100</v>
      </c>
      <c r="J142" s="3"/>
      <c r="K142" s="3"/>
      <c r="L142" s="3"/>
      <c r="M142" s="3"/>
      <c r="N142" s="3"/>
      <c r="O142" s="3"/>
      <c r="P142" s="3"/>
      <c r="Q142" s="3"/>
    </row>
    <row r="143" spans="1:17" ht="15.75" x14ac:dyDescent="0.25">
      <c r="A143" s="21" t="s">
        <v>275</v>
      </c>
      <c r="B143" s="21" t="s">
        <v>235</v>
      </c>
      <c r="C143" s="21" t="s">
        <v>276</v>
      </c>
      <c r="D143" s="21" t="s">
        <v>277</v>
      </c>
      <c r="E143" s="21" t="s">
        <v>278</v>
      </c>
      <c r="F143" s="21" t="s">
        <v>279</v>
      </c>
      <c r="G143" s="21"/>
      <c r="H143" s="22">
        <v>44218</v>
      </c>
      <c r="I143" s="23">
        <v>3600</v>
      </c>
      <c r="J143" s="3"/>
      <c r="K143" s="3"/>
      <c r="L143" s="3"/>
      <c r="M143" s="3"/>
      <c r="N143" s="3"/>
      <c r="O143" s="3"/>
      <c r="P143" s="3"/>
      <c r="Q143" s="3"/>
    </row>
    <row r="144" spans="1:17" ht="15.75" x14ac:dyDescent="0.25">
      <c r="A144" s="21" t="s">
        <v>280</v>
      </c>
      <c r="B144" s="21" t="s">
        <v>235</v>
      </c>
      <c r="C144" s="21" t="s">
        <v>281</v>
      </c>
      <c r="D144" s="21" t="s">
        <v>282</v>
      </c>
      <c r="E144" s="21" t="s">
        <v>283</v>
      </c>
      <c r="F144" s="21" t="s">
        <v>284</v>
      </c>
      <c r="G144" s="21"/>
      <c r="H144" s="22">
        <v>44225</v>
      </c>
      <c r="I144" s="23">
        <v>3100</v>
      </c>
      <c r="J144" s="3"/>
      <c r="K144" s="3"/>
      <c r="L144" s="3"/>
      <c r="M144" s="3"/>
      <c r="N144" s="3"/>
      <c r="O144" s="3"/>
      <c r="P144" s="3"/>
      <c r="Q144" s="3"/>
    </row>
    <row r="145" spans="1:17" ht="15.75" x14ac:dyDescent="0.25">
      <c r="A145" s="21" t="s">
        <v>311</v>
      </c>
      <c r="B145" s="21" t="s">
        <v>312</v>
      </c>
      <c r="C145" s="21" t="s">
        <v>313</v>
      </c>
      <c r="D145" s="21" t="s">
        <v>314</v>
      </c>
      <c r="E145" s="21" t="s">
        <v>315</v>
      </c>
      <c r="F145" s="21" t="s">
        <v>316</v>
      </c>
      <c r="G145" s="21"/>
      <c r="H145" s="22">
        <v>44215</v>
      </c>
      <c r="I145" s="23">
        <v>6995</v>
      </c>
      <c r="J145" s="3"/>
      <c r="K145" s="3"/>
      <c r="L145" s="3"/>
      <c r="M145" s="3"/>
      <c r="N145" s="3"/>
      <c r="O145" s="3"/>
      <c r="P145" s="3"/>
      <c r="Q145" s="3"/>
    </row>
    <row r="146" spans="1:17" ht="15.75" x14ac:dyDescent="0.25">
      <c r="A146" s="21" t="s">
        <v>317</v>
      </c>
      <c r="B146" s="21" t="s">
        <v>312</v>
      </c>
      <c r="C146" s="21" t="s">
        <v>318</v>
      </c>
      <c r="D146" s="21" t="s">
        <v>319</v>
      </c>
      <c r="E146" s="21" t="s">
        <v>320</v>
      </c>
      <c r="F146" s="21" t="s">
        <v>321</v>
      </c>
      <c r="G146" s="21"/>
      <c r="H146" s="22">
        <v>44204</v>
      </c>
      <c r="I146" s="23">
        <v>8995</v>
      </c>
      <c r="J146" s="3"/>
      <c r="K146" s="3"/>
      <c r="L146" s="3"/>
      <c r="M146" s="3"/>
      <c r="N146" s="3"/>
      <c r="O146" s="3"/>
      <c r="P146" s="3"/>
      <c r="Q146" s="3"/>
    </row>
    <row r="147" spans="1:17" ht="15.75" x14ac:dyDescent="0.25">
      <c r="A147" s="21" t="s">
        <v>322</v>
      </c>
      <c r="B147" s="21" t="s">
        <v>312</v>
      </c>
      <c r="C147" s="21" t="s">
        <v>323</v>
      </c>
      <c r="D147" s="21" t="s">
        <v>324</v>
      </c>
      <c r="E147" s="21" t="s">
        <v>325</v>
      </c>
      <c r="F147" s="21" t="s">
        <v>326</v>
      </c>
      <c r="G147" s="21"/>
      <c r="H147" s="22">
        <v>44203</v>
      </c>
      <c r="I147" s="23">
        <v>4000</v>
      </c>
      <c r="J147" s="3"/>
      <c r="K147" s="3"/>
      <c r="L147" s="3"/>
      <c r="M147" s="3"/>
      <c r="N147" s="3"/>
      <c r="O147" s="3"/>
      <c r="P147" s="3"/>
      <c r="Q147" s="3"/>
    </row>
    <row r="148" spans="1:17" ht="15.75" x14ac:dyDescent="0.25">
      <c r="A148" s="21" t="s">
        <v>327</v>
      </c>
      <c r="B148" s="21" t="s">
        <v>312</v>
      </c>
      <c r="C148" s="21" t="s">
        <v>328</v>
      </c>
      <c r="D148" s="21" t="s">
        <v>324</v>
      </c>
      <c r="E148" s="21" t="s">
        <v>325</v>
      </c>
      <c r="F148" s="21" t="s">
        <v>329</v>
      </c>
      <c r="G148" s="21"/>
      <c r="H148" s="22">
        <v>44208</v>
      </c>
      <c r="I148" s="23">
        <v>3700</v>
      </c>
      <c r="J148" s="3"/>
      <c r="K148" s="3"/>
      <c r="L148" s="3"/>
      <c r="M148" s="3"/>
      <c r="N148" s="3"/>
      <c r="O148" s="3"/>
      <c r="P148" s="3"/>
      <c r="Q148" s="3"/>
    </row>
    <row r="149" spans="1:17" ht="15.75" x14ac:dyDescent="0.25">
      <c r="A149" s="21" t="s">
        <v>330</v>
      </c>
      <c r="B149" s="21" t="s">
        <v>312</v>
      </c>
      <c r="C149" s="21" t="s">
        <v>331</v>
      </c>
      <c r="D149" s="21" t="s">
        <v>332</v>
      </c>
      <c r="E149" s="21" t="s">
        <v>333</v>
      </c>
      <c r="F149" s="21" t="s">
        <v>119</v>
      </c>
      <c r="G149" s="21" t="s">
        <v>119</v>
      </c>
      <c r="H149" s="22">
        <v>44201</v>
      </c>
      <c r="I149" s="23">
        <v>4970</v>
      </c>
      <c r="J149" s="3"/>
      <c r="K149" s="3"/>
      <c r="L149" s="3"/>
      <c r="M149" s="3"/>
      <c r="N149" s="3"/>
      <c r="O149" s="3"/>
      <c r="P149" s="3"/>
      <c r="Q149" s="3"/>
    </row>
    <row r="150" spans="1:17" ht="15.75" x14ac:dyDescent="0.25">
      <c r="A150" s="21" t="s">
        <v>334</v>
      </c>
      <c r="B150" s="21" t="s">
        <v>312</v>
      </c>
      <c r="C150" s="21" t="s">
        <v>335</v>
      </c>
      <c r="D150" s="21" t="s">
        <v>336</v>
      </c>
      <c r="E150" s="21" t="s">
        <v>337</v>
      </c>
      <c r="F150" s="21" t="s">
        <v>338</v>
      </c>
      <c r="G150" s="21"/>
      <c r="H150" s="22">
        <v>44204</v>
      </c>
      <c r="I150" s="23">
        <v>8600</v>
      </c>
      <c r="J150" s="3"/>
      <c r="K150" s="3"/>
      <c r="L150" s="3"/>
      <c r="M150" s="3"/>
      <c r="N150" s="3"/>
      <c r="O150" s="3"/>
      <c r="P150" s="3"/>
      <c r="Q150" s="3"/>
    </row>
    <row r="151" spans="1:17" ht="15.75" x14ac:dyDescent="0.25">
      <c r="A151" s="21" t="s">
        <v>339</v>
      </c>
      <c r="B151" s="21" t="s">
        <v>312</v>
      </c>
      <c r="C151" s="21" t="s">
        <v>340</v>
      </c>
      <c r="D151" s="21" t="s">
        <v>341</v>
      </c>
      <c r="E151" s="21" t="s">
        <v>342</v>
      </c>
      <c r="F151" s="21" t="s">
        <v>343</v>
      </c>
      <c r="G151" s="21"/>
      <c r="H151" s="22">
        <v>44209</v>
      </c>
      <c r="I151" s="23">
        <v>3431</v>
      </c>
      <c r="J151" s="3"/>
      <c r="K151" s="3"/>
      <c r="L151" s="3"/>
      <c r="M151" s="3"/>
      <c r="N151" s="3"/>
      <c r="O151" s="3"/>
      <c r="P151" s="3"/>
      <c r="Q151" s="3"/>
    </row>
    <row r="152" spans="1:17" ht="15.75" x14ac:dyDescent="0.25">
      <c r="A152" s="21" t="s">
        <v>344</v>
      </c>
      <c r="B152" s="21" t="s">
        <v>312</v>
      </c>
      <c r="C152" s="21" t="s">
        <v>345</v>
      </c>
      <c r="D152" s="21" t="s">
        <v>346</v>
      </c>
      <c r="E152" s="21" t="s">
        <v>347</v>
      </c>
      <c r="F152" s="21" t="s">
        <v>348</v>
      </c>
      <c r="G152" s="21"/>
      <c r="H152" s="22">
        <v>44224</v>
      </c>
      <c r="I152" s="23">
        <v>10105</v>
      </c>
      <c r="J152" s="3"/>
      <c r="K152" s="3"/>
      <c r="L152" s="3"/>
      <c r="M152" s="3"/>
      <c r="N152" s="3"/>
      <c r="O152" s="3"/>
      <c r="P152" s="3"/>
      <c r="Q152" s="3"/>
    </row>
    <row r="153" spans="1:17" ht="15.75" x14ac:dyDescent="0.25">
      <c r="A153" s="21" t="s">
        <v>349</v>
      </c>
      <c r="B153" s="21" t="s">
        <v>312</v>
      </c>
      <c r="C153" s="21" t="s">
        <v>350</v>
      </c>
      <c r="D153" s="21" t="s">
        <v>351</v>
      </c>
      <c r="E153" s="21" t="s">
        <v>352</v>
      </c>
      <c r="F153" s="21" t="s">
        <v>353</v>
      </c>
      <c r="G153" s="21"/>
      <c r="H153" s="22">
        <v>44221</v>
      </c>
      <c r="I153" s="23">
        <v>4028</v>
      </c>
      <c r="J153" s="3"/>
      <c r="K153" s="3"/>
      <c r="L153" s="3"/>
      <c r="M153" s="3"/>
      <c r="N153" s="3"/>
      <c r="O153" s="3"/>
      <c r="P153" s="3"/>
      <c r="Q153" s="3"/>
    </row>
    <row r="154" spans="1:17" ht="15.75" x14ac:dyDescent="0.25">
      <c r="A154" s="21" t="s">
        <v>354</v>
      </c>
      <c r="B154" s="21" t="s">
        <v>312</v>
      </c>
      <c r="C154" s="21" t="s">
        <v>355</v>
      </c>
      <c r="D154" s="21" t="s">
        <v>356</v>
      </c>
      <c r="E154" s="21" t="s">
        <v>357</v>
      </c>
      <c r="F154" s="21" t="s">
        <v>358</v>
      </c>
      <c r="G154" s="21"/>
      <c r="H154" s="22">
        <v>44200</v>
      </c>
      <c r="I154" s="23">
        <v>4200</v>
      </c>
      <c r="J154" s="3"/>
      <c r="K154" s="3"/>
      <c r="L154" s="3"/>
      <c r="M154" s="3"/>
      <c r="N154" s="3"/>
      <c r="O154" s="3"/>
      <c r="P154" s="3"/>
      <c r="Q154" s="3"/>
    </row>
    <row r="155" spans="1:17" ht="15.75" x14ac:dyDescent="0.25">
      <c r="A155" s="21" t="s">
        <v>359</v>
      </c>
      <c r="B155" s="21" t="s">
        <v>312</v>
      </c>
      <c r="C155" s="21" t="s">
        <v>360</v>
      </c>
      <c r="D155" s="21" t="s">
        <v>361</v>
      </c>
      <c r="E155" s="21" t="s">
        <v>362</v>
      </c>
      <c r="F155" s="21" t="s">
        <v>363</v>
      </c>
      <c r="G155" s="21"/>
      <c r="H155" s="22">
        <v>44203</v>
      </c>
      <c r="I155" s="23">
        <v>6698</v>
      </c>
      <c r="J155" s="3"/>
      <c r="K155" s="3"/>
      <c r="L155" s="3"/>
      <c r="M155" s="3"/>
      <c r="N155" s="3"/>
      <c r="O155" s="3"/>
      <c r="P155" s="3"/>
      <c r="Q155" s="3"/>
    </row>
    <row r="156" spans="1:17" ht="15.75" x14ac:dyDescent="0.25">
      <c r="A156" s="21" t="s">
        <v>364</v>
      </c>
      <c r="B156" s="21" t="s">
        <v>312</v>
      </c>
      <c r="C156" s="21" t="s">
        <v>365</v>
      </c>
      <c r="D156" s="21" t="s">
        <v>366</v>
      </c>
      <c r="E156" s="21" t="s">
        <v>367</v>
      </c>
      <c r="F156" s="21" t="s">
        <v>368</v>
      </c>
      <c r="G156" s="21"/>
      <c r="H156" s="22">
        <v>44204</v>
      </c>
      <c r="I156" s="23">
        <v>5995</v>
      </c>
      <c r="J156" s="3"/>
      <c r="K156" s="3"/>
      <c r="L156" s="3"/>
      <c r="M156" s="3"/>
      <c r="N156" s="3"/>
      <c r="O156" s="3"/>
      <c r="P156" s="3"/>
      <c r="Q156" s="3"/>
    </row>
    <row r="157" spans="1:17" ht="15.75" x14ac:dyDescent="0.25">
      <c r="A157" s="21" t="s">
        <v>369</v>
      </c>
      <c r="B157" s="21" t="s">
        <v>370</v>
      </c>
      <c r="C157" s="21" t="s">
        <v>371</v>
      </c>
      <c r="D157" s="21" t="s">
        <v>257</v>
      </c>
      <c r="E157" s="21" t="s">
        <v>258</v>
      </c>
      <c r="F157" s="21" t="s">
        <v>259</v>
      </c>
      <c r="G157" s="21"/>
      <c r="H157" s="22">
        <v>44225</v>
      </c>
      <c r="I157" s="23">
        <v>90000</v>
      </c>
      <c r="J157" s="3"/>
      <c r="K157" s="3"/>
      <c r="L157" s="3"/>
      <c r="M157" s="3"/>
      <c r="N157" s="3"/>
      <c r="O157" s="3"/>
      <c r="P157" s="3"/>
      <c r="Q157" s="3"/>
    </row>
    <row r="158" spans="1:17" ht="15.75" x14ac:dyDescent="0.25">
      <c r="A158" s="21" t="s">
        <v>372</v>
      </c>
      <c r="B158" s="21" t="s">
        <v>373</v>
      </c>
      <c r="C158" s="21" t="s">
        <v>374</v>
      </c>
      <c r="D158" s="21" t="s">
        <v>375</v>
      </c>
      <c r="E158" s="21" t="s">
        <v>376</v>
      </c>
      <c r="F158" s="21" t="s">
        <v>377</v>
      </c>
      <c r="G158" s="21"/>
      <c r="H158" s="22">
        <v>44222</v>
      </c>
      <c r="I158" s="23">
        <v>5056</v>
      </c>
      <c r="J158" s="3"/>
      <c r="K158" s="3"/>
      <c r="L158" s="3"/>
      <c r="M158" s="3"/>
      <c r="N158" s="3"/>
      <c r="O158" s="3"/>
      <c r="P158" s="3"/>
      <c r="Q158" s="3"/>
    </row>
    <row r="159" spans="1:17" ht="15.75" x14ac:dyDescent="0.25">
      <c r="A159" s="21" t="s">
        <v>595</v>
      </c>
      <c r="B159" s="21" t="s">
        <v>596</v>
      </c>
      <c r="C159" s="21" t="s">
        <v>597</v>
      </c>
      <c r="D159" s="21" t="s">
        <v>598</v>
      </c>
      <c r="E159" s="21" t="s">
        <v>599</v>
      </c>
      <c r="F159" s="21" t="s">
        <v>600</v>
      </c>
      <c r="G159" s="21"/>
      <c r="H159" s="22">
        <v>44207</v>
      </c>
      <c r="I159" s="23">
        <v>25350</v>
      </c>
      <c r="J159" s="3"/>
      <c r="K159" s="3"/>
      <c r="L159" s="3"/>
      <c r="M159" s="3"/>
      <c r="N159" s="3"/>
      <c r="O159" s="3"/>
      <c r="P159" s="3"/>
      <c r="Q159" s="3"/>
    </row>
    <row r="160" spans="1:17" ht="15.75" x14ac:dyDescent="0.25">
      <c r="A160" s="21" t="s">
        <v>601</v>
      </c>
      <c r="B160" s="21" t="s">
        <v>596</v>
      </c>
      <c r="C160" s="21" t="s">
        <v>602</v>
      </c>
      <c r="D160" s="21" t="s">
        <v>603</v>
      </c>
      <c r="E160" s="21" t="s">
        <v>604</v>
      </c>
      <c r="F160" s="21" t="s">
        <v>605</v>
      </c>
      <c r="G160" s="21"/>
      <c r="H160" s="22">
        <v>44207</v>
      </c>
      <c r="I160" s="23">
        <v>13250</v>
      </c>
      <c r="J160" s="3"/>
      <c r="K160" s="3"/>
      <c r="L160" s="3"/>
      <c r="M160" s="3"/>
      <c r="N160" s="3"/>
      <c r="O160" s="3"/>
      <c r="P160" s="3"/>
      <c r="Q160" s="3"/>
    </row>
    <row r="161" spans="1:17" ht="15.75" x14ac:dyDescent="0.25">
      <c r="A161" s="21" t="s">
        <v>606</v>
      </c>
      <c r="B161" s="21" t="s">
        <v>607</v>
      </c>
      <c r="C161" s="21" t="s">
        <v>608</v>
      </c>
      <c r="D161" s="21" t="s">
        <v>609</v>
      </c>
      <c r="E161" s="21" t="s">
        <v>610</v>
      </c>
      <c r="F161" s="21" t="s">
        <v>611</v>
      </c>
      <c r="G161" s="21" t="s">
        <v>611</v>
      </c>
      <c r="H161" s="22">
        <v>44218</v>
      </c>
      <c r="I161" s="23">
        <v>3200</v>
      </c>
      <c r="J161" s="3"/>
      <c r="K161" s="3"/>
      <c r="L161" s="3"/>
      <c r="M161" s="3"/>
      <c r="N161" s="3"/>
      <c r="O161" s="3"/>
      <c r="P161" s="3"/>
      <c r="Q161" s="3"/>
    </row>
    <row r="162" spans="1:17" ht="15.75" x14ac:dyDescent="0.25">
      <c r="A162" s="21" t="s">
        <v>612</v>
      </c>
      <c r="B162" s="21" t="s">
        <v>607</v>
      </c>
      <c r="C162" s="21" t="s">
        <v>613</v>
      </c>
      <c r="D162" s="21" t="s">
        <v>614</v>
      </c>
      <c r="E162" s="21" t="s">
        <v>615</v>
      </c>
      <c r="F162" s="21" t="s">
        <v>616</v>
      </c>
      <c r="G162" s="21"/>
      <c r="H162" s="22">
        <v>44214</v>
      </c>
      <c r="I162" s="23">
        <v>6700</v>
      </c>
      <c r="J162" s="3"/>
      <c r="K162" s="3"/>
      <c r="L162" s="3"/>
      <c r="M162" s="3"/>
      <c r="N162" s="3"/>
      <c r="O162" s="3"/>
      <c r="P162" s="3"/>
      <c r="Q162" s="3"/>
    </row>
    <row r="163" spans="1:17" ht="15.75" x14ac:dyDescent="0.25">
      <c r="A163" s="21" t="s">
        <v>617</v>
      </c>
      <c r="B163" s="21" t="s">
        <v>607</v>
      </c>
      <c r="C163" s="21" t="s">
        <v>618</v>
      </c>
      <c r="D163" s="21" t="s">
        <v>619</v>
      </c>
      <c r="E163" s="21" t="s">
        <v>620</v>
      </c>
      <c r="F163" s="21" t="s">
        <v>621</v>
      </c>
      <c r="G163" s="21"/>
      <c r="H163" s="22">
        <v>44200</v>
      </c>
      <c r="I163" s="23">
        <v>6000</v>
      </c>
      <c r="J163" s="3"/>
      <c r="K163" s="3"/>
      <c r="L163" s="3"/>
      <c r="M163" s="3"/>
      <c r="N163" s="3"/>
      <c r="O163" s="3"/>
      <c r="P163" s="3"/>
      <c r="Q163" s="3"/>
    </row>
    <row r="164" spans="1:17" ht="15.75" x14ac:dyDescent="0.25">
      <c r="A164" s="21" t="s">
        <v>622</v>
      </c>
      <c r="B164" s="21" t="s">
        <v>607</v>
      </c>
      <c r="C164" s="21" t="s">
        <v>623</v>
      </c>
      <c r="D164" s="21" t="s">
        <v>624</v>
      </c>
      <c r="E164" s="21" t="s">
        <v>625</v>
      </c>
      <c r="F164" s="21" t="s">
        <v>626</v>
      </c>
      <c r="G164" s="21"/>
      <c r="H164" s="22">
        <v>44207</v>
      </c>
      <c r="I164" s="23">
        <v>3400</v>
      </c>
      <c r="J164" s="3"/>
      <c r="K164" s="3"/>
      <c r="L164" s="3"/>
      <c r="M164" s="3"/>
      <c r="N164" s="3"/>
      <c r="O164" s="3"/>
      <c r="P164" s="3"/>
      <c r="Q164" s="3"/>
    </row>
    <row r="165" spans="1:17" ht="15.75" x14ac:dyDescent="0.25">
      <c r="A165" s="21" t="s">
        <v>627</v>
      </c>
      <c r="B165" s="21" t="s">
        <v>607</v>
      </c>
      <c r="C165" s="21" t="s">
        <v>628</v>
      </c>
      <c r="D165" s="21" t="s">
        <v>629</v>
      </c>
      <c r="E165" s="21" t="s">
        <v>630</v>
      </c>
      <c r="F165" s="21" t="s">
        <v>631</v>
      </c>
      <c r="G165" s="21"/>
      <c r="H165" s="22">
        <v>44200</v>
      </c>
      <c r="I165" s="23">
        <v>3500</v>
      </c>
      <c r="J165" s="3"/>
      <c r="K165" s="3"/>
      <c r="L165" s="3"/>
      <c r="M165" s="3"/>
      <c r="N165" s="3"/>
      <c r="O165" s="3"/>
      <c r="P165" s="3"/>
      <c r="Q165" s="3"/>
    </row>
    <row r="166" spans="1:17" ht="15.75" x14ac:dyDescent="0.25">
      <c r="A166" s="21" t="s">
        <v>632</v>
      </c>
      <c r="B166" s="21" t="s">
        <v>607</v>
      </c>
      <c r="C166" s="21" t="s">
        <v>633</v>
      </c>
      <c r="D166" s="21" t="s">
        <v>634</v>
      </c>
      <c r="E166" s="21" t="s">
        <v>635</v>
      </c>
      <c r="F166" s="21" t="s">
        <v>636</v>
      </c>
      <c r="G166" s="21"/>
      <c r="H166" s="22">
        <v>44218</v>
      </c>
      <c r="I166" s="23">
        <v>3500</v>
      </c>
      <c r="J166" s="3"/>
      <c r="K166" s="3"/>
      <c r="L166" s="3"/>
      <c r="M166" s="3"/>
      <c r="N166" s="3"/>
      <c r="O166" s="3"/>
      <c r="P166" s="3"/>
      <c r="Q166" s="3"/>
    </row>
    <row r="167" spans="1:17" ht="15.75" x14ac:dyDescent="0.25">
      <c r="A167" s="21" t="s">
        <v>637</v>
      </c>
      <c r="B167" s="21" t="s">
        <v>638</v>
      </c>
      <c r="C167" s="21" t="s">
        <v>224</v>
      </c>
      <c r="D167" s="21" t="s">
        <v>225</v>
      </c>
      <c r="E167" s="21" t="s">
        <v>226</v>
      </c>
      <c r="F167" s="21" t="s">
        <v>227</v>
      </c>
      <c r="G167" s="21"/>
      <c r="H167" s="22">
        <v>44215</v>
      </c>
      <c r="I167" s="23">
        <v>10000</v>
      </c>
      <c r="J167" s="3"/>
      <c r="K167" s="3"/>
      <c r="L167" s="3"/>
      <c r="M167" s="3"/>
      <c r="N167" s="3"/>
      <c r="O167" s="3"/>
      <c r="P167" s="3"/>
      <c r="Q167" s="3"/>
    </row>
    <row r="168" spans="1:17" ht="15.75" x14ac:dyDescent="0.25">
      <c r="A168" s="21" t="s">
        <v>639</v>
      </c>
      <c r="B168" s="21" t="s">
        <v>640</v>
      </c>
      <c r="C168" s="21" t="s">
        <v>641</v>
      </c>
      <c r="D168" s="21" t="s">
        <v>642</v>
      </c>
      <c r="E168" s="21" t="s">
        <v>643</v>
      </c>
      <c r="F168" s="21" t="s">
        <v>644</v>
      </c>
      <c r="G168" s="21"/>
      <c r="H168" s="22">
        <v>44207</v>
      </c>
      <c r="I168" s="23">
        <v>5450</v>
      </c>
      <c r="J168" s="3"/>
      <c r="K168" s="3"/>
      <c r="L168" s="3"/>
      <c r="M168" s="3"/>
      <c r="N168" s="3"/>
      <c r="O168" s="3"/>
      <c r="P168" s="3"/>
      <c r="Q168" s="3"/>
    </row>
    <row r="169" spans="1:17" ht="15.75" x14ac:dyDescent="0.25">
      <c r="A169" s="21" t="s">
        <v>645</v>
      </c>
      <c r="B169" s="21" t="s">
        <v>640</v>
      </c>
      <c r="C169" s="21" t="s">
        <v>374</v>
      </c>
      <c r="D169" s="21" t="s">
        <v>646</v>
      </c>
      <c r="E169" s="21" t="s">
        <v>647</v>
      </c>
      <c r="F169" s="21" t="s">
        <v>648</v>
      </c>
      <c r="G169" s="21"/>
      <c r="H169" s="22">
        <v>44201</v>
      </c>
      <c r="I169" s="23">
        <v>15136</v>
      </c>
      <c r="J169" s="3"/>
      <c r="K169" s="3"/>
      <c r="L169" s="3"/>
      <c r="M169" s="3"/>
      <c r="N169" s="3"/>
      <c r="O169" s="3"/>
      <c r="P169" s="3"/>
      <c r="Q169" s="3"/>
    </row>
    <row r="170" spans="1:17" ht="15.75" x14ac:dyDescent="0.25">
      <c r="A170" s="21" t="s">
        <v>649</v>
      </c>
      <c r="B170" s="21" t="s">
        <v>640</v>
      </c>
      <c r="C170" s="21" t="s">
        <v>650</v>
      </c>
      <c r="D170" s="21" t="s">
        <v>651</v>
      </c>
      <c r="E170" s="21" t="s">
        <v>652</v>
      </c>
      <c r="F170" s="21" t="s">
        <v>653</v>
      </c>
      <c r="G170" s="21"/>
      <c r="H170" s="22">
        <v>44201</v>
      </c>
      <c r="I170" s="23">
        <v>12000</v>
      </c>
      <c r="J170" s="3"/>
      <c r="K170" s="3"/>
      <c r="L170" s="3"/>
      <c r="M170" s="3"/>
      <c r="N170" s="3"/>
      <c r="O170" s="3"/>
      <c r="P170" s="3"/>
      <c r="Q170" s="3"/>
    </row>
    <row r="171" spans="1:17" ht="15.75" x14ac:dyDescent="0.25">
      <c r="A171" s="21" t="s">
        <v>654</v>
      </c>
      <c r="B171" s="21" t="s">
        <v>640</v>
      </c>
      <c r="C171" s="21" t="s">
        <v>655</v>
      </c>
      <c r="D171" s="21" t="s">
        <v>656</v>
      </c>
      <c r="E171" s="21" t="s">
        <v>657</v>
      </c>
      <c r="F171" s="21" t="s">
        <v>658</v>
      </c>
      <c r="G171" s="21"/>
      <c r="H171" s="22">
        <v>44201</v>
      </c>
      <c r="I171" s="23">
        <v>18400</v>
      </c>
      <c r="J171" s="3"/>
      <c r="K171" s="3"/>
      <c r="L171" s="3"/>
      <c r="M171" s="3"/>
      <c r="N171" s="3"/>
      <c r="O171" s="3"/>
      <c r="P171" s="3"/>
      <c r="Q171" s="3"/>
    </row>
    <row r="172" spans="1:17" ht="15.75" x14ac:dyDescent="0.25">
      <c r="A172" s="21" t="s">
        <v>709</v>
      </c>
      <c r="B172" s="21" t="s">
        <v>710</v>
      </c>
      <c r="C172" s="21" t="s">
        <v>711</v>
      </c>
      <c r="D172" s="21" t="s">
        <v>712</v>
      </c>
      <c r="E172" s="21" t="s">
        <v>713</v>
      </c>
      <c r="F172" s="21" t="s">
        <v>714</v>
      </c>
      <c r="G172" s="21"/>
      <c r="H172" s="22">
        <v>44215</v>
      </c>
      <c r="I172" s="23">
        <v>1200</v>
      </c>
      <c r="J172" s="3"/>
      <c r="K172" s="3"/>
      <c r="L172" s="3"/>
      <c r="M172" s="3"/>
      <c r="N172" s="3"/>
      <c r="O172" s="3"/>
      <c r="P172" s="3"/>
      <c r="Q172" s="3"/>
    </row>
    <row r="173" spans="1:17" ht="15.75" x14ac:dyDescent="0.25">
      <c r="A173" s="21" t="s">
        <v>715</v>
      </c>
      <c r="B173" s="21" t="s">
        <v>710</v>
      </c>
      <c r="C173" s="21" t="s">
        <v>716</v>
      </c>
      <c r="D173" s="21" t="s">
        <v>717</v>
      </c>
      <c r="E173" s="21" t="s">
        <v>718</v>
      </c>
      <c r="F173" s="21" t="s">
        <v>719</v>
      </c>
      <c r="G173" s="21"/>
      <c r="H173" s="22">
        <v>44214</v>
      </c>
      <c r="I173" s="23">
        <v>1806</v>
      </c>
      <c r="J173" s="3"/>
      <c r="K173" s="3"/>
      <c r="L173" s="3"/>
      <c r="M173" s="3"/>
      <c r="N173" s="3"/>
      <c r="O173" s="3"/>
      <c r="P173" s="3"/>
      <c r="Q173" s="3"/>
    </row>
    <row r="174" spans="1:17" ht="15.75" x14ac:dyDescent="0.25">
      <c r="A174" s="21" t="s">
        <v>720</v>
      </c>
      <c r="B174" s="21" t="s">
        <v>721</v>
      </c>
      <c r="C174" s="21" t="s">
        <v>722</v>
      </c>
      <c r="D174" s="21" t="s">
        <v>723</v>
      </c>
      <c r="E174" s="21" t="s">
        <v>724</v>
      </c>
      <c r="F174" s="21" t="s">
        <v>725</v>
      </c>
      <c r="G174" s="21"/>
      <c r="H174" s="22">
        <v>44221</v>
      </c>
      <c r="I174" s="23">
        <v>15818</v>
      </c>
      <c r="J174" s="3"/>
      <c r="K174" s="3"/>
      <c r="L174" s="3"/>
      <c r="M174" s="3"/>
      <c r="N174" s="3"/>
      <c r="O174" s="3"/>
      <c r="P174" s="3"/>
      <c r="Q174" s="3"/>
    </row>
    <row r="175" spans="1:17" ht="15.75" x14ac:dyDescent="0.25">
      <c r="A175" s="21" t="s">
        <v>726</v>
      </c>
      <c r="B175" s="21" t="s">
        <v>721</v>
      </c>
      <c r="C175" s="21" t="s">
        <v>727</v>
      </c>
      <c r="D175" s="21" t="s">
        <v>728</v>
      </c>
      <c r="E175" s="21" t="s">
        <v>729</v>
      </c>
      <c r="F175" s="21" t="s">
        <v>730</v>
      </c>
      <c r="G175" s="21"/>
      <c r="H175" s="22">
        <v>44203</v>
      </c>
      <c r="I175" s="23">
        <v>6853</v>
      </c>
      <c r="J175" s="3"/>
      <c r="K175" s="3"/>
      <c r="L175" s="3"/>
      <c r="M175" s="3"/>
      <c r="N175" s="3"/>
      <c r="O175" s="3"/>
      <c r="P175" s="3"/>
      <c r="Q175" s="3"/>
    </row>
    <row r="176" spans="1:17" ht="15.75" x14ac:dyDescent="0.25">
      <c r="A176" s="21" t="s">
        <v>731</v>
      </c>
      <c r="B176" s="21" t="s">
        <v>721</v>
      </c>
      <c r="C176" s="21" t="s">
        <v>732</v>
      </c>
      <c r="D176" s="21" t="s">
        <v>733</v>
      </c>
      <c r="E176" s="21" t="s">
        <v>734</v>
      </c>
      <c r="F176" s="21" t="s">
        <v>735</v>
      </c>
      <c r="G176" s="21"/>
      <c r="H176" s="22">
        <v>44210</v>
      </c>
      <c r="I176" s="23">
        <v>9800</v>
      </c>
      <c r="J176" s="3"/>
      <c r="K176" s="3"/>
      <c r="L176" s="3"/>
      <c r="M176" s="3"/>
      <c r="N176" s="3"/>
      <c r="O176" s="3"/>
      <c r="P176" s="3"/>
      <c r="Q176" s="3"/>
    </row>
    <row r="177" spans="1:17" ht="15.75" x14ac:dyDescent="0.25">
      <c r="A177" s="21" t="s">
        <v>736</v>
      </c>
      <c r="B177" s="21" t="s">
        <v>721</v>
      </c>
      <c r="C177" s="21" t="s">
        <v>737</v>
      </c>
      <c r="D177" s="21" t="s">
        <v>738</v>
      </c>
      <c r="E177" s="21" t="s">
        <v>739</v>
      </c>
      <c r="F177" s="21" t="s">
        <v>740</v>
      </c>
      <c r="G177" s="21" t="s">
        <v>740</v>
      </c>
      <c r="H177" s="22">
        <v>44210</v>
      </c>
      <c r="I177" s="23">
        <v>2500</v>
      </c>
      <c r="J177" s="3"/>
      <c r="K177" s="3"/>
      <c r="L177" s="3"/>
      <c r="M177" s="3"/>
      <c r="N177" s="3"/>
      <c r="O177" s="3"/>
      <c r="P177" s="3"/>
      <c r="Q177" s="3"/>
    </row>
    <row r="178" spans="1:17" ht="15.75" x14ac:dyDescent="0.25">
      <c r="A178" s="21" t="s">
        <v>741</v>
      </c>
      <c r="B178" s="21" t="s">
        <v>721</v>
      </c>
      <c r="C178" s="21" t="s">
        <v>742</v>
      </c>
      <c r="D178" s="21" t="s">
        <v>743</v>
      </c>
      <c r="E178" s="21" t="s">
        <v>744</v>
      </c>
      <c r="F178" s="21" t="s">
        <v>745</v>
      </c>
      <c r="G178" s="21"/>
      <c r="H178" s="22">
        <v>44222</v>
      </c>
      <c r="I178" s="23">
        <v>37544</v>
      </c>
      <c r="J178" s="3"/>
      <c r="K178" s="3"/>
      <c r="L178" s="3"/>
      <c r="M178" s="3"/>
      <c r="N178" s="3"/>
      <c r="O178" s="3"/>
      <c r="P178" s="3"/>
      <c r="Q178" s="3"/>
    </row>
    <row r="179" spans="1:17" ht="15.75" x14ac:dyDescent="0.25">
      <c r="A179" s="21" t="s">
        <v>746</v>
      </c>
      <c r="B179" s="21" t="s">
        <v>721</v>
      </c>
      <c r="C179" s="21" t="s">
        <v>747</v>
      </c>
      <c r="D179" s="21" t="s">
        <v>748</v>
      </c>
      <c r="E179" s="21" t="s">
        <v>749</v>
      </c>
      <c r="F179" s="21" t="s">
        <v>750</v>
      </c>
      <c r="G179" s="21"/>
      <c r="H179" s="22">
        <v>44225</v>
      </c>
      <c r="I179" s="23">
        <v>16000</v>
      </c>
      <c r="J179" s="3"/>
      <c r="K179" s="3"/>
      <c r="L179" s="3"/>
      <c r="M179" s="3"/>
      <c r="N179" s="3"/>
      <c r="O179" s="3"/>
      <c r="P179" s="3"/>
      <c r="Q179" s="3"/>
    </row>
    <row r="180" spans="1:17" ht="15.75" x14ac:dyDescent="0.25">
      <c r="A180" s="21" t="s">
        <v>751</v>
      </c>
      <c r="B180" s="21" t="s">
        <v>721</v>
      </c>
      <c r="C180" s="21" t="s">
        <v>752</v>
      </c>
      <c r="D180" s="21" t="s">
        <v>753</v>
      </c>
      <c r="E180" s="21" t="s">
        <v>754</v>
      </c>
      <c r="F180" s="21" t="s">
        <v>755</v>
      </c>
      <c r="G180" s="21"/>
      <c r="H180" s="22">
        <v>44210</v>
      </c>
      <c r="I180" s="23">
        <v>7000</v>
      </c>
      <c r="J180" s="3"/>
      <c r="K180" s="3"/>
      <c r="L180" s="3"/>
      <c r="M180" s="3"/>
      <c r="N180" s="3"/>
      <c r="O180" s="3"/>
      <c r="P180" s="3"/>
      <c r="Q180" s="3"/>
    </row>
    <row r="181" spans="1:17" ht="15.75" x14ac:dyDescent="0.25">
      <c r="A181" s="21" t="s">
        <v>756</v>
      </c>
      <c r="B181" s="21" t="s">
        <v>721</v>
      </c>
      <c r="C181" s="21" t="s">
        <v>757</v>
      </c>
      <c r="D181" s="21" t="s">
        <v>758</v>
      </c>
      <c r="E181" s="21" t="s">
        <v>759</v>
      </c>
      <c r="F181" s="21" t="s">
        <v>760</v>
      </c>
      <c r="G181" s="21"/>
      <c r="H181" s="22">
        <v>44203</v>
      </c>
      <c r="I181" s="23">
        <v>5300</v>
      </c>
      <c r="J181" s="3"/>
      <c r="K181" s="3"/>
      <c r="L181" s="3"/>
      <c r="M181" s="3"/>
      <c r="N181" s="3"/>
      <c r="O181" s="3"/>
      <c r="P181" s="3"/>
      <c r="Q181" s="3"/>
    </row>
    <row r="182" spans="1:17" ht="15.75" x14ac:dyDescent="0.25">
      <c r="A182" s="21" t="s">
        <v>761</v>
      </c>
      <c r="B182" s="21" t="s">
        <v>721</v>
      </c>
      <c r="C182" s="21" t="s">
        <v>762</v>
      </c>
      <c r="D182" s="21" t="s">
        <v>763</v>
      </c>
      <c r="E182" s="21" t="s">
        <v>764</v>
      </c>
      <c r="F182" s="21" t="s">
        <v>765</v>
      </c>
      <c r="G182" s="21"/>
      <c r="H182" s="22">
        <v>44203</v>
      </c>
      <c r="I182" s="23">
        <v>9788</v>
      </c>
      <c r="J182" s="3"/>
      <c r="K182" s="3"/>
      <c r="L182" s="3"/>
      <c r="M182" s="3"/>
      <c r="N182" s="3"/>
      <c r="O182" s="3"/>
      <c r="P182" s="3"/>
      <c r="Q182" s="3"/>
    </row>
    <row r="183" spans="1:17" ht="15.75" x14ac:dyDescent="0.25">
      <c r="A183" s="21" t="s">
        <v>766</v>
      </c>
      <c r="B183" s="21" t="s">
        <v>721</v>
      </c>
      <c r="C183" s="21" t="s">
        <v>767</v>
      </c>
      <c r="D183" s="21" t="s">
        <v>768</v>
      </c>
      <c r="E183" s="21" t="s">
        <v>769</v>
      </c>
      <c r="F183" s="21" t="s">
        <v>770</v>
      </c>
      <c r="G183" s="21"/>
      <c r="H183" s="22">
        <v>44221</v>
      </c>
      <c r="I183" s="23">
        <v>60173</v>
      </c>
      <c r="J183" s="3"/>
      <c r="K183" s="3"/>
      <c r="L183" s="3"/>
      <c r="M183" s="3"/>
      <c r="N183" s="3"/>
      <c r="O183" s="3"/>
      <c r="P183" s="3"/>
      <c r="Q183" s="3"/>
    </row>
    <row r="184" spans="1:17" ht="15.75" x14ac:dyDescent="0.25">
      <c r="A184" s="21" t="s">
        <v>771</v>
      </c>
      <c r="B184" s="21" t="s">
        <v>721</v>
      </c>
      <c r="C184" s="21" t="s">
        <v>772</v>
      </c>
      <c r="D184" s="21" t="s">
        <v>773</v>
      </c>
      <c r="E184" s="21" t="s">
        <v>774</v>
      </c>
      <c r="F184" s="21" t="s">
        <v>775</v>
      </c>
      <c r="G184" s="21"/>
      <c r="H184" s="22">
        <v>44208</v>
      </c>
      <c r="I184" s="23">
        <v>10957</v>
      </c>
      <c r="J184" s="3"/>
      <c r="K184" s="3"/>
      <c r="L184" s="3"/>
      <c r="M184" s="3"/>
      <c r="N184" s="3"/>
      <c r="O184" s="3"/>
      <c r="P184" s="3"/>
      <c r="Q184" s="3"/>
    </row>
    <row r="185" spans="1:17" ht="15.75" x14ac:dyDescent="0.25">
      <c r="A185" s="21" t="s">
        <v>776</v>
      </c>
      <c r="B185" s="21" t="s">
        <v>721</v>
      </c>
      <c r="C185" s="21" t="s">
        <v>777</v>
      </c>
      <c r="D185" s="21" t="s">
        <v>778</v>
      </c>
      <c r="E185" s="21" t="s">
        <v>779</v>
      </c>
      <c r="F185" s="21" t="s">
        <v>780</v>
      </c>
      <c r="G185" s="21"/>
      <c r="H185" s="22">
        <v>44218</v>
      </c>
      <c r="I185" s="23">
        <v>26561</v>
      </c>
      <c r="J185" s="3"/>
      <c r="K185" s="3"/>
      <c r="L185" s="3"/>
      <c r="M185" s="3"/>
      <c r="N185" s="3"/>
      <c r="O185" s="3"/>
      <c r="P185" s="3"/>
      <c r="Q185" s="3"/>
    </row>
    <row r="186" spans="1:17" ht="15.75" x14ac:dyDescent="0.25">
      <c r="A186" s="21" t="s">
        <v>781</v>
      </c>
      <c r="B186" s="21" t="s">
        <v>721</v>
      </c>
      <c r="C186" s="21" t="s">
        <v>782</v>
      </c>
      <c r="D186" s="21" t="s">
        <v>783</v>
      </c>
      <c r="E186" s="21" t="s">
        <v>784</v>
      </c>
      <c r="F186" s="21" t="s">
        <v>785</v>
      </c>
      <c r="G186" s="21"/>
      <c r="H186" s="22">
        <v>44217</v>
      </c>
      <c r="I186" s="23">
        <v>2922</v>
      </c>
      <c r="J186" s="3"/>
      <c r="K186" s="3"/>
      <c r="L186" s="3"/>
      <c r="M186" s="3"/>
      <c r="N186" s="3"/>
      <c r="O186" s="3"/>
      <c r="P186" s="3"/>
      <c r="Q186" s="3"/>
    </row>
    <row r="187" spans="1:17" ht="15.75" x14ac:dyDescent="0.25">
      <c r="A187" s="21" t="s">
        <v>786</v>
      </c>
      <c r="B187" s="21" t="s">
        <v>721</v>
      </c>
      <c r="C187" s="21" t="s">
        <v>787</v>
      </c>
      <c r="D187" s="21" t="s">
        <v>788</v>
      </c>
      <c r="E187" s="21" t="s">
        <v>789</v>
      </c>
      <c r="F187" s="21" t="s">
        <v>790</v>
      </c>
      <c r="G187" s="21"/>
      <c r="H187" s="22">
        <v>44203</v>
      </c>
      <c r="I187" s="23">
        <v>5008</v>
      </c>
      <c r="J187" s="3"/>
      <c r="K187" s="3"/>
      <c r="L187" s="3"/>
      <c r="M187" s="3"/>
      <c r="N187" s="3"/>
      <c r="O187" s="3"/>
      <c r="P187" s="3"/>
      <c r="Q187" s="3"/>
    </row>
    <row r="188" spans="1:17" ht="15.75" x14ac:dyDescent="0.25">
      <c r="A188" s="21" t="s">
        <v>791</v>
      </c>
      <c r="B188" s="21" t="s">
        <v>721</v>
      </c>
      <c r="C188" s="21" t="s">
        <v>792</v>
      </c>
      <c r="D188" s="21" t="s">
        <v>793</v>
      </c>
      <c r="E188" s="21" t="s">
        <v>794</v>
      </c>
      <c r="F188" s="21" t="s">
        <v>795</v>
      </c>
      <c r="G188" s="21"/>
      <c r="H188" s="22">
        <v>44201</v>
      </c>
      <c r="I188" s="23">
        <v>2200</v>
      </c>
      <c r="J188" s="3"/>
      <c r="K188" s="3"/>
      <c r="L188" s="3"/>
      <c r="M188" s="3"/>
      <c r="N188" s="3"/>
      <c r="O188" s="3"/>
      <c r="P188" s="3"/>
      <c r="Q188" s="3"/>
    </row>
    <row r="189" spans="1:17" ht="15.75" x14ac:dyDescent="0.25">
      <c r="A189" s="21" t="s">
        <v>796</v>
      </c>
      <c r="B189" s="21" t="s">
        <v>721</v>
      </c>
      <c r="C189" s="21" t="s">
        <v>797</v>
      </c>
      <c r="D189" s="21" t="s">
        <v>798</v>
      </c>
      <c r="E189" s="21" t="s">
        <v>799</v>
      </c>
      <c r="F189" s="21" t="s">
        <v>800</v>
      </c>
      <c r="G189" s="21"/>
      <c r="H189" s="22">
        <v>44207</v>
      </c>
      <c r="I189" s="23">
        <v>7440</v>
      </c>
      <c r="J189" s="3"/>
      <c r="K189" s="3"/>
      <c r="L189" s="3"/>
      <c r="M189" s="3"/>
      <c r="N189" s="3"/>
      <c r="O189" s="3"/>
      <c r="P189" s="3"/>
      <c r="Q189" s="3"/>
    </row>
    <row r="190" spans="1:17" ht="15.75" x14ac:dyDescent="0.25">
      <c r="A190" s="21" t="s">
        <v>801</v>
      </c>
      <c r="B190" s="21" t="s">
        <v>721</v>
      </c>
      <c r="C190" s="21" t="s">
        <v>802</v>
      </c>
      <c r="D190" s="21" t="s">
        <v>803</v>
      </c>
      <c r="E190" s="21" t="s">
        <v>804</v>
      </c>
      <c r="F190" s="21" t="s">
        <v>805</v>
      </c>
      <c r="G190" s="21"/>
      <c r="H190" s="22">
        <v>44221</v>
      </c>
      <c r="I190" s="23">
        <v>6000</v>
      </c>
      <c r="J190" s="3"/>
      <c r="K190" s="3"/>
      <c r="L190" s="3"/>
      <c r="M190" s="3"/>
      <c r="N190" s="3"/>
      <c r="O190" s="3"/>
      <c r="P190" s="3"/>
      <c r="Q190" s="3"/>
    </row>
    <row r="191" spans="1:17" ht="15.75" x14ac:dyDescent="0.25">
      <c r="A191" s="21" t="s">
        <v>806</v>
      </c>
      <c r="B191" s="21" t="s">
        <v>721</v>
      </c>
      <c r="C191" s="21" t="s">
        <v>807</v>
      </c>
      <c r="D191" s="21" t="s">
        <v>808</v>
      </c>
      <c r="E191" s="21" t="s">
        <v>809</v>
      </c>
      <c r="F191" s="21" t="s">
        <v>810</v>
      </c>
      <c r="G191" s="21"/>
      <c r="H191" s="22">
        <v>44207</v>
      </c>
      <c r="I191" s="23">
        <v>2680</v>
      </c>
      <c r="J191" s="3"/>
      <c r="K191" s="3"/>
      <c r="L191" s="3"/>
      <c r="M191" s="3"/>
      <c r="N191" s="3"/>
      <c r="O191" s="3"/>
      <c r="P191" s="3"/>
      <c r="Q191" s="3"/>
    </row>
    <row r="192" spans="1:17" ht="15.75" x14ac:dyDescent="0.25">
      <c r="A192" s="21" t="s">
        <v>811</v>
      </c>
      <c r="B192" s="21" t="s">
        <v>721</v>
      </c>
      <c r="C192" s="21" t="s">
        <v>812</v>
      </c>
      <c r="D192" s="21" t="s">
        <v>813</v>
      </c>
      <c r="E192" s="21" t="s">
        <v>814</v>
      </c>
      <c r="F192" s="21" t="s">
        <v>815</v>
      </c>
      <c r="G192" s="21"/>
      <c r="H192" s="22">
        <v>44201</v>
      </c>
      <c r="I192" s="23">
        <v>8800</v>
      </c>
      <c r="J192" s="3"/>
      <c r="K192" s="3"/>
      <c r="L192" s="3"/>
      <c r="M192" s="3"/>
      <c r="N192" s="3"/>
      <c r="O192" s="3"/>
      <c r="P192" s="3"/>
      <c r="Q192" s="3"/>
    </row>
    <row r="193" spans="1:17" ht="15.75" x14ac:dyDescent="0.25">
      <c r="A193" s="21" t="s">
        <v>816</v>
      </c>
      <c r="B193" s="21" t="s">
        <v>721</v>
      </c>
      <c r="C193" s="21" t="s">
        <v>817</v>
      </c>
      <c r="D193" s="21" t="s">
        <v>818</v>
      </c>
      <c r="E193" s="21" t="s">
        <v>819</v>
      </c>
      <c r="F193" s="21" t="s">
        <v>820</v>
      </c>
      <c r="G193" s="21"/>
      <c r="H193" s="22">
        <v>44208</v>
      </c>
      <c r="I193" s="23">
        <v>13000</v>
      </c>
      <c r="J193" s="3"/>
      <c r="K193" s="3"/>
      <c r="L193" s="3"/>
      <c r="M193" s="3"/>
      <c r="N193" s="3"/>
      <c r="O193" s="3"/>
      <c r="P193" s="3"/>
      <c r="Q193" s="3"/>
    </row>
    <row r="194" spans="1:17" ht="15.75" x14ac:dyDescent="0.25">
      <c r="A194" s="21" t="s">
        <v>821</v>
      </c>
      <c r="B194" s="21" t="s">
        <v>721</v>
      </c>
      <c r="C194" s="21" t="s">
        <v>822</v>
      </c>
      <c r="D194" s="21" t="s">
        <v>823</v>
      </c>
      <c r="E194" s="21" t="s">
        <v>824</v>
      </c>
      <c r="F194" s="21" t="s">
        <v>825</v>
      </c>
      <c r="G194" s="21"/>
      <c r="H194" s="22">
        <v>44221</v>
      </c>
      <c r="I194" s="23">
        <v>20550</v>
      </c>
      <c r="J194" s="3"/>
      <c r="K194" s="3"/>
      <c r="L194" s="3"/>
      <c r="M194" s="3"/>
      <c r="N194" s="3"/>
      <c r="O194" s="3"/>
      <c r="P194" s="3"/>
      <c r="Q194" s="3"/>
    </row>
    <row r="195" spans="1:17" ht="15.75" x14ac:dyDescent="0.25">
      <c r="A195" s="21" t="s">
        <v>826</v>
      </c>
      <c r="B195" s="21" t="s">
        <v>721</v>
      </c>
      <c r="C195" s="21" t="s">
        <v>827</v>
      </c>
      <c r="D195" s="21" t="s">
        <v>828</v>
      </c>
      <c r="E195" s="21" t="s">
        <v>829</v>
      </c>
      <c r="F195" s="21" t="s">
        <v>830</v>
      </c>
      <c r="G195" s="21"/>
      <c r="H195" s="22">
        <v>44203</v>
      </c>
      <c r="I195" s="23">
        <v>18615</v>
      </c>
      <c r="J195" s="3"/>
      <c r="K195" s="3"/>
      <c r="L195" s="3"/>
      <c r="M195" s="3"/>
      <c r="N195" s="3"/>
      <c r="O195" s="3"/>
      <c r="P195" s="3"/>
      <c r="Q195" s="3"/>
    </row>
    <row r="196" spans="1:17" ht="15.75" x14ac:dyDescent="0.25">
      <c r="A196" s="21" t="s">
        <v>831</v>
      </c>
      <c r="B196" s="21" t="s">
        <v>721</v>
      </c>
      <c r="C196" s="21" t="s">
        <v>832</v>
      </c>
      <c r="D196" s="21" t="s">
        <v>833</v>
      </c>
      <c r="E196" s="21" t="s">
        <v>834</v>
      </c>
      <c r="F196" s="21" t="s">
        <v>835</v>
      </c>
      <c r="G196" s="21"/>
      <c r="H196" s="22">
        <v>44208</v>
      </c>
      <c r="I196" s="23">
        <v>5749</v>
      </c>
      <c r="J196" s="3"/>
      <c r="K196" s="3"/>
      <c r="L196" s="3"/>
      <c r="M196" s="3"/>
      <c r="N196" s="3"/>
      <c r="O196" s="3"/>
      <c r="P196" s="3"/>
      <c r="Q196" s="3"/>
    </row>
    <row r="197" spans="1:17" ht="15.75" x14ac:dyDescent="0.25">
      <c r="A197" s="21" t="s">
        <v>836</v>
      </c>
      <c r="B197" s="21" t="s">
        <v>721</v>
      </c>
      <c r="C197" s="21" t="s">
        <v>837</v>
      </c>
      <c r="D197" s="21" t="s">
        <v>838</v>
      </c>
      <c r="E197" s="21" t="s">
        <v>839</v>
      </c>
      <c r="F197" s="21" t="s">
        <v>840</v>
      </c>
      <c r="G197" s="21"/>
      <c r="H197" s="22">
        <v>44204</v>
      </c>
      <c r="I197" s="23">
        <v>3393</v>
      </c>
      <c r="J197" s="3"/>
      <c r="K197" s="3"/>
      <c r="L197" s="3"/>
      <c r="M197" s="3"/>
      <c r="N197" s="3"/>
      <c r="O197" s="3"/>
      <c r="P197" s="3"/>
      <c r="Q197" s="3"/>
    </row>
    <row r="198" spans="1:17" ht="15.75" x14ac:dyDescent="0.25">
      <c r="A198" s="21" t="s">
        <v>841</v>
      </c>
      <c r="B198" s="21" t="s">
        <v>721</v>
      </c>
      <c r="C198" s="21" t="s">
        <v>842</v>
      </c>
      <c r="D198" s="21" t="s">
        <v>843</v>
      </c>
      <c r="E198" s="21" t="s">
        <v>844</v>
      </c>
      <c r="F198" s="21" t="s">
        <v>845</v>
      </c>
      <c r="G198" s="21"/>
      <c r="H198" s="22">
        <v>44203</v>
      </c>
      <c r="I198" s="23">
        <v>18100</v>
      </c>
      <c r="J198" s="3"/>
      <c r="K198" s="3"/>
      <c r="L198" s="3"/>
      <c r="M198" s="3"/>
      <c r="N198" s="3"/>
      <c r="O198" s="3"/>
      <c r="P198" s="3"/>
      <c r="Q198" s="3"/>
    </row>
    <row r="199" spans="1:17" ht="15.75" x14ac:dyDescent="0.25">
      <c r="A199" s="3"/>
      <c r="B199" s="3"/>
      <c r="C199" s="3"/>
      <c r="D199" s="3"/>
      <c r="E199" s="3"/>
      <c r="F199" s="3"/>
      <c r="G199" s="29" t="s">
        <v>859</v>
      </c>
      <c r="H199" s="29">
        <v>71</v>
      </c>
      <c r="I199" s="30">
        <f>SUM(I128:I198)</f>
        <v>756000</v>
      </c>
      <c r="J199" s="3"/>
      <c r="K199" s="3"/>
      <c r="L199" s="3"/>
      <c r="M199" s="3"/>
      <c r="N199" s="3"/>
      <c r="O199" s="3"/>
      <c r="P199" s="3"/>
      <c r="Q199" s="3"/>
    </row>
    <row r="200" spans="1:17" ht="15.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</sheetData>
  <pageMargins left="0.45" right="0.45" top="0.5" bottom="0.5" header="0.05" footer="0.05"/>
  <pageSetup paperSize="5" scale="40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2021-02-09T16:41:46Z</cp:lastPrinted>
  <dcterms:created xsi:type="dcterms:W3CDTF">2021-02-09T15:12:18Z</dcterms:created>
  <dcterms:modified xsi:type="dcterms:W3CDTF">2021-02-09T18:23:38Z</dcterms:modified>
</cp:coreProperties>
</file>